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30" yWindow="1680" windowWidth="19440" windowHeight="9615" tabRatio="726" activeTab="9"/>
  </bookViews>
  <sheets>
    <sheet name="القسم الاول" sheetId="11" r:id="rId1"/>
    <sheet name="المعاهد" sheetId="2" r:id="rId2"/>
    <sheet name="العمل" sheetId="3" r:id="rId3"/>
    <sheet name="دينية ابتدائيه" sheetId="4" r:id="rId4"/>
    <sheet name="الدينيةالمتوسطة" sheetId="9" r:id="rId5"/>
    <sheet name="الدينية اعدادية" sheetId="10" r:id="rId6"/>
    <sheet name="الدينية ثانوي" sheetId="5" r:id="rId7"/>
    <sheet name="التمريض" sheetId="6" r:id="rId8"/>
    <sheet name="الحكومي" sheetId="7" r:id="rId9"/>
    <sheet name="الخاص" sheetId="8" r:id="rId10"/>
  </sheets>
  <externalReferences>
    <externalReference r:id="rId11"/>
  </externalReferences>
  <definedNames>
    <definedName name="aaa" localSheetId="7">#N/A</definedName>
    <definedName name="aaa" localSheetId="8">#N/A</definedName>
    <definedName name="aaa" localSheetId="9">#N/A</definedName>
    <definedName name="aaa" localSheetId="6">#N/A</definedName>
    <definedName name="aaa" localSheetId="2">OFFSET(العمل!Full_Print,0,0,العمل!Last_Row)</definedName>
    <definedName name="aaa">OFFSET(العمل!Full_Print,0,0,العمل!Last_Row)</definedName>
    <definedName name="amal" localSheetId="7">#REF!</definedName>
    <definedName name="amal" localSheetId="8">#REF!</definedName>
    <definedName name="amal" localSheetId="9">#REF!</definedName>
    <definedName name="amal" localSheetId="6">#REF!</definedName>
    <definedName name="amal" localSheetId="2">#REF!</definedName>
    <definedName name="amal">#REF!</definedName>
    <definedName name="antsar" localSheetId="7">#REF!</definedName>
    <definedName name="antsar" localSheetId="8">#REF!</definedName>
    <definedName name="antsar" localSheetId="9">#REF!</definedName>
    <definedName name="antsar" localSheetId="6">#REF!</definedName>
    <definedName name="antsar" localSheetId="2">#REF!</definedName>
    <definedName name="antsar">#REF!</definedName>
    <definedName name="antser" localSheetId="7">#REF!</definedName>
    <definedName name="antser" localSheetId="8">#REF!</definedName>
    <definedName name="antser" localSheetId="9">#REF!</definedName>
    <definedName name="antser" localSheetId="6">#REF!</definedName>
    <definedName name="antser" localSheetId="2">#REF!</definedName>
    <definedName name="antser">#REF!</definedName>
    <definedName name="asdasd" localSheetId="7">#N/A</definedName>
    <definedName name="asdasd" localSheetId="8">#N/A</definedName>
    <definedName name="asdasd" localSheetId="9">#N/A</definedName>
    <definedName name="asdasd" localSheetId="6">#N/A</definedName>
    <definedName name="asdasd" localSheetId="2">OFFSET(العمل!Full_Print,0,0,العمل!Last_Row)</definedName>
    <definedName name="asdasd">OFFSET(العمل!Full_Print,0,0,العمل!Last_Row)</definedName>
    <definedName name="aser" localSheetId="7">#REF!</definedName>
    <definedName name="aser" localSheetId="8">#REF!</definedName>
    <definedName name="aser" localSheetId="9">#REF!</definedName>
    <definedName name="aser" localSheetId="6">#REF!</definedName>
    <definedName name="aser" localSheetId="2">#REF!</definedName>
    <definedName name="aser">#REF!</definedName>
    <definedName name="asss" localSheetId="7">#N/A</definedName>
    <definedName name="asss" localSheetId="8">#N/A</definedName>
    <definedName name="asss" localSheetId="9">#N/A</definedName>
    <definedName name="asss" localSheetId="6">#N/A</definedName>
    <definedName name="asss" localSheetId="2">OFFSET(العمل!Full_Print,0,0,العمل!ppppp)</definedName>
    <definedName name="asss">OFFSET(العمل!Full_Print,0,0,العمل!ppppp)</definedName>
    <definedName name="aswe" localSheetId="7">#REF!</definedName>
    <definedName name="aswe" localSheetId="8">#REF!</definedName>
    <definedName name="aswe" localSheetId="9">#REF!</definedName>
    <definedName name="aswe" localSheetId="6">#REF!</definedName>
    <definedName name="aswe" localSheetId="2">#REF!</definedName>
    <definedName name="aswe">#REF!</definedName>
    <definedName name="bbbbb" localSheetId="7">#REF!</definedName>
    <definedName name="bbbbb" localSheetId="8">#REF!</definedName>
    <definedName name="bbbbb" localSheetId="9">#REF!</definedName>
    <definedName name="bbbbb" localSheetId="6">#REF!</definedName>
    <definedName name="bbbbb" localSheetId="2">#REF!</definedName>
    <definedName name="bbbbb">#REF!</definedName>
    <definedName name="Beg_Bal" localSheetId="7">#REF!</definedName>
    <definedName name="Beg_Bal" localSheetId="8">#REF!</definedName>
    <definedName name="Beg_Bal" localSheetId="9">#REF!</definedName>
    <definedName name="Beg_Bal" localSheetId="6">#REF!</definedName>
    <definedName name="Beg_Bal" localSheetId="2">#REF!</definedName>
    <definedName name="Beg_Bal">#REF!</definedName>
    <definedName name="bgdad" localSheetId="7">#N/A</definedName>
    <definedName name="bgdad" localSheetId="8">#N/A</definedName>
    <definedName name="bgdad" localSheetId="9">#N/A</definedName>
    <definedName name="bgdad" localSheetId="6">#N/A</definedName>
    <definedName name="bgdad" localSheetId="2">OFFSET(العمل!Full_Print,0,0,العمل!Last_Row)</definedName>
    <definedName name="bgdad">OFFSET(العمل!Full_Print,0,0,العمل!Last_Row)</definedName>
    <definedName name="Data" localSheetId="7">#REF!</definedName>
    <definedName name="Data" localSheetId="8">#REF!</definedName>
    <definedName name="Data" localSheetId="9">#REF!</definedName>
    <definedName name="Data" localSheetId="6">#REF!</definedName>
    <definedName name="Data" localSheetId="2">#REF!</definedName>
    <definedName name="Data">#REF!</definedName>
    <definedName name="End_Bal" localSheetId="7">#REF!</definedName>
    <definedName name="End_Bal" localSheetId="8">#REF!</definedName>
    <definedName name="End_Bal" localSheetId="9">#REF!</definedName>
    <definedName name="End_Bal" localSheetId="6">#REF!</definedName>
    <definedName name="End_Bal" localSheetId="2">#REF!</definedName>
    <definedName name="End_Bal">#REF!</definedName>
    <definedName name="Extra_Pay" localSheetId="7">#REF!</definedName>
    <definedName name="Extra_Pay" localSheetId="8">#REF!</definedName>
    <definedName name="Extra_Pay" localSheetId="9">#REF!</definedName>
    <definedName name="Extra_Pay" localSheetId="6">#REF!</definedName>
    <definedName name="Extra_Pay" localSheetId="2">#REF!</definedName>
    <definedName name="Extra_Pay">#REF!</definedName>
    <definedName name="Full_Print" localSheetId="7">#REF!</definedName>
    <definedName name="Full_Print" localSheetId="8">#REF!</definedName>
    <definedName name="Full_Print" localSheetId="9">#REF!</definedName>
    <definedName name="Full_Print" localSheetId="6">#REF!</definedName>
    <definedName name="Full_Print" localSheetId="2">#REF!</definedName>
    <definedName name="Full_Print">#REF!</definedName>
    <definedName name="gggggg" localSheetId="7">Scheduled_Payment+Extra_Payment</definedName>
    <definedName name="gggggg" localSheetId="8">Scheduled_Payment+Extra_Payment</definedName>
    <definedName name="gggggg" localSheetId="9">Scheduled_Payment+Extra_Payment</definedName>
    <definedName name="gggggg" localSheetId="6">Scheduled_Payment+Extra_Payment</definedName>
    <definedName name="gggggg" localSheetId="2">Scheduled_Payment+Extra_Payment</definedName>
    <definedName name="gggggg">Scheduled_Payment+Extra_Payment</definedName>
    <definedName name="Header_Row" localSheetId="7">ROW(#REF!)</definedName>
    <definedName name="Header_Row" localSheetId="8">ROW(#REF!)</definedName>
    <definedName name="Header_Row" localSheetId="9">ROW(#REF!)</definedName>
    <definedName name="Header_Row" localSheetId="6">ROW(#REF!)</definedName>
    <definedName name="Header_Row" localSheetId="2">ROW(#REF!)</definedName>
    <definedName name="Header_Row">ROW(#REF!)</definedName>
    <definedName name="hhh" localSheetId="7">#N/A</definedName>
    <definedName name="hhh" localSheetId="8">#N/A</definedName>
    <definedName name="hhh" localSheetId="9">#N/A</definedName>
    <definedName name="hhh" localSheetId="6">#N/A</definedName>
    <definedName name="hhh" localSheetId="2">DATE(YEAR(العمل!Loan_Start),MONTH(العمل!Loan_Start)+Payment_Number,DAY(العمل!Loan_Start))</definedName>
    <definedName name="hhh">DATE(YEAR(العمل!Loan_Start),MONTH(العمل!Loan_Start)+Payment_Number,DAY(العمل!Loan_Start))</definedName>
    <definedName name="hhhhh" localSheetId="7">#N/A</definedName>
    <definedName name="hhhhh" localSheetId="8">#N/A</definedName>
    <definedName name="hhhhh" localSheetId="9">#N/A</definedName>
    <definedName name="hhhhh" localSheetId="6">#N/A</definedName>
    <definedName name="hhhhh" localSheetId="2">IF(العمل!Values_Entered,العمل!Header_Row+العمل!Number_of_Payments,العمل!Header_Row)</definedName>
    <definedName name="hhhhh">IF(العمل!Values_Entered,Header_Row+العمل!Number_of_Payments,Header_Row)</definedName>
    <definedName name="hhhhh99" localSheetId="7">#N/A</definedName>
    <definedName name="hhhhh99" localSheetId="8">#N/A</definedName>
    <definedName name="hhhhh99" localSheetId="9">#N/A</definedName>
    <definedName name="hhhhh99" localSheetId="6">#N/A</definedName>
    <definedName name="hhhhh99" localSheetId="2">IF(العمل!Values_Entered,العمل!Header_Row+العمل!qwqwqwqwqwqw,العمل!Header_Row)</definedName>
    <definedName name="hhhhh99">IF(العمل!Values_Entered,Header_Row+العمل!qwqwqwqwqwqw,Header_Row)</definedName>
    <definedName name="Int" localSheetId="7">#REF!</definedName>
    <definedName name="Int" localSheetId="8">#REF!</definedName>
    <definedName name="Int" localSheetId="9">#REF!</definedName>
    <definedName name="Int" localSheetId="6">#REF!</definedName>
    <definedName name="Int" localSheetId="2">#REF!</definedName>
    <definedName name="Int">#REF!</definedName>
    <definedName name="Interest_Rate" localSheetId="7">#REF!</definedName>
    <definedName name="Interest_Rate" localSheetId="8">#REF!</definedName>
    <definedName name="Interest_Rate" localSheetId="9">#REF!</definedName>
    <definedName name="Interest_Rate" localSheetId="6">#REF!</definedName>
    <definedName name="Interest_Rate" localSheetId="2">#REF!</definedName>
    <definedName name="Interest_Rate">#REF!</definedName>
    <definedName name="Last_Row" localSheetId="7">#N/A</definedName>
    <definedName name="Last_Row" localSheetId="8">#N/A</definedName>
    <definedName name="Last_Row" localSheetId="9">#N/A</definedName>
    <definedName name="Last_Row" localSheetId="6">#N/A</definedName>
    <definedName name="Last_Row" localSheetId="2">IF(العمل!Values_Entered,العمل!Header_Row+العمل!Number_of_Payments,العمل!Header_Row)</definedName>
    <definedName name="Last_Row">IF(العمل!Values_Entered,Header_Row+العمل!Number_of_Payments,Header_Row)</definedName>
    <definedName name="Loan_Amount" localSheetId="7">#REF!</definedName>
    <definedName name="Loan_Amount" localSheetId="8">#REF!</definedName>
    <definedName name="Loan_Amount" localSheetId="9">#REF!</definedName>
    <definedName name="Loan_Amount" localSheetId="6">#REF!</definedName>
    <definedName name="Loan_Amount" localSheetId="2">#REF!</definedName>
    <definedName name="Loan_Amount">#REF!</definedName>
    <definedName name="Loan_Start" localSheetId="7">#REF!</definedName>
    <definedName name="Loan_Start" localSheetId="8">#REF!</definedName>
    <definedName name="Loan_Start" localSheetId="9">#REF!</definedName>
    <definedName name="Loan_Start" localSheetId="6">#REF!</definedName>
    <definedName name="Loan_Start" localSheetId="2">#REF!</definedName>
    <definedName name="Loan_Start">#REF!</definedName>
    <definedName name="Loan_Years" localSheetId="7">#REF!</definedName>
    <definedName name="Loan_Years" localSheetId="8">#REF!</definedName>
    <definedName name="Loan_Years" localSheetId="9">#REF!</definedName>
    <definedName name="Loan_Years" localSheetId="6">#REF!</definedName>
    <definedName name="Loan_Years" localSheetId="2">#REF!</definedName>
    <definedName name="Loan_Years">#REF!</definedName>
    <definedName name="name" localSheetId="7">OFFSET(التمريض!Full_Print,0,0,التمريض!Last_Row)</definedName>
    <definedName name="name" localSheetId="8">OFFSET(الحكومي!Full_Print,0,0,الحكومي!Last_Row)</definedName>
    <definedName name="name" localSheetId="9">OFFSET(الخاص!Full_Print,0,0,الخاص!Last_Row)</definedName>
    <definedName name="name" localSheetId="6">OFFSET('الدينية ثانوي'!Full_Print,0,0,'الدينية ثانوي'!Last_Row)</definedName>
    <definedName name="name" localSheetId="2">OFFSET(العمل!Full_Print,0,0,العمل!Last_Row)</definedName>
    <definedName name="name">OFFSET(Full_Print,0,0,Last_Row)</definedName>
    <definedName name="Num_Pmt_Per_Year" localSheetId="7">#REF!</definedName>
    <definedName name="Num_Pmt_Per_Year" localSheetId="8">#REF!</definedName>
    <definedName name="Num_Pmt_Per_Year" localSheetId="9">#REF!</definedName>
    <definedName name="Num_Pmt_Per_Year" localSheetId="6">#REF!</definedName>
    <definedName name="Num_Pmt_Per_Year" localSheetId="2">#REF!</definedName>
    <definedName name="Num_Pmt_Per_Year">#REF!</definedName>
    <definedName name="Number_of_Payments" localSheetId="7">MATCH(0.01,التمريض!End_Bal,-1)+1</definedName>
    <definedName name="Number_of_Payments" localSheetId="8">MATCH(0.01,الحكومي!End_Bal,-1)+1</definedName>
    <definedName name="Number_of_Payments" localSheetId="9">MATCH(0.01,الخاص!End_Bal,-1)+1</definedName>
    <definedName name="Number_of_Payments" localSheetId="6">MATCH(0.01,'الدينية ثانوي'!End_Bal,-1)+1</definedName>
    <definedName name="Number_of_Payments" localSheetId="2">MATCH(0.01,العمل!End_Bal,-1)+1</definedName>
    <definedName name="Number_of_Payments">MATCH(0.01,End_Bal,-1)+1</definedName>
    <definedName name="opopop" localSheetId="7">#REF!</definedName>
    <definedName name="opopop" localSheetId="8">#REF!</definedName>
    <definedName name="opopop" localSheetId="9">#REF!</definedName>
    <definedName name="opopop" localSheetId="6">#REF!</definedName>
    <definedName name="opopop" localSheetId="2">#REF!</definedName>
    <definedName name="opopop">#REF!</definedName>
    <definedName name="paras" localSheetId="7">DATE(YEAR(التمريض!Loan_Start),MONTH(التمريض!Loan_Start)+Payment_Number,DAY(التمريض!Loan_Start))</definedName>
    <definedName name="paras" localSheetId="8">DATE(YEAR(الحكومي!Loan_Start),MONTH(الحكومي!Loan_Start)+Payment_Number,DAY(الحكومي!Loan_Start))</definedName>
    <definedName name="paras" localSheetId="9">DATE(YEAR(الخاص!Loan_Start),MONTH(الخاص!Loan_Start)+Payment_Number,DAY(الخاص!Loan_Start))</definedName>
    <definedName name="paras" localSheetId="6">DATE(YEAR('الدينية ثانوي'!Loan_Start),MONTH('الدينية ثانوي'!Loan_Start)+Payment_Number,DAY('الدينية ثانوي'!Loan_Start))</definedName>
    <definedName name="paras" localSheetId="2">DATE(YEAR(العمل!Loan_Start),MONTH(العمل!Loan_Start)+Payment_Number,DAY(العمل!Loan_Start))</definedName>
    <definedName name="paras">DATE(YEAR(Loan_Start),MONTH(Loan_Start)+Payment_Number,DAY(Loan_Start))</definedName>
    <definedName name="Pay_Date" localSheetId="7">#REF!</definedName>
    <definedName name="Pay_Date" localSheetId="8">#REF!</definedName>
    <definedName name="Pay_Date" localSheetId="9">#REF!</definedName>
    <definedName name="Pay_Date" localSheetId="6">#REF!</definedName>
    <definedName name="Pay_Date" localSheetId="2">#REF!</definedName>
    <definedName name="Pay_Date">#REF!</definedName>
    <definedName name="Pay_Num" localSheetId="7">#REF!</definedName>
    <definedName name="Pay_Num" localSheetId="8">#REF!</definedName>
    <definedName name="Pay_Num" localSheetId="9">#REF!</definedName>
    <definedName name="Pay_Num" localSheetId="6">#REF!</definedName>
    <definedName name="Pay_Num" localSheetId="2">#REF!</definedName>
    <definedName name="Pay_Num">#REF!</definedName>
    <definedName name="Payment_Date" localSheetId="7">DATE(YEAR(التمريض!Loan_Start),MONTH(التمريض!Loan_Start)+Payment_Number,DAY(التمريض!Loan_Start))</definedName>
    <definedName name="Payment_Date" localSheetId="8">DATE(YEAR(الحكومي!Loan_Start),MONTH(الحكومي!Loan_Start)+Payment_Number,DAY(الحكومي!Loan_Start))</definedName>
    <definedName name="Payment_Date" localSheetId="9">DATE(YEAR(الخاص!Loan_Start),MONTH(الخاص!Loan_Start)+Payment_Number,DAY(الخاص!Loan_Start))</definedName>
    <definedName name="Payment_Date" localSheetId="6">DATE(YEAR('الدينية ثانوي'!Loan_Start),MONTH('الدينية ثانوي'!Loan_Start)+Payment_Number,DAY('الدينية ثانوي'!Loan_Start))</definedName>
    <definedName name="Payment_Date" localSheetId="2">DATE(YEAR(العمل!Loan_Start),MONTH(العمل!Loan_Start)+Payment_Number,DAY(العمل!Loan_Start))</definedName>
    <definedName name="Payment_Date">DATE(YEAR(Loan_Start),MONTH(Loan_Start)+Payment_Number,DAY(Loan_Start))</definedName>
    <definedName name="popal" localSheetId="7">#REF!</definedName>
    <definedName name="popal" localSheetId="8">#REF!</definedName>
    <definedName name="popal" localSheetId="9">#REF!</definedName>
    <definedName name="popal" localSheetId="6">#REF!</definedName>
    <definedName name="popal" localSheetId="2">#REF!</definedName>
    <definedName name="popal">#REF!</definedName>
    <definedName name="ppppp" localSheetId="7">#N/A</definedName>
    <definedName name="ppppp" localSheetId="8">#N/A</definedName>
    <definedName name="ppppp" localSheetId="9">#N/A</definedName>
    <definedName name="ppppp" localSheetId="6">#N/A</definedName>
    <definedName name="ppppp" localSheetId="2">IF(العمل!Values_Entered,العمل!Header_Row+العمل!Number_of_Payments,العمل!Header_Row)</definedName>
    <definedName name="ppppp">IF(العمل!Values_Entered,Header_Row+Number_of_Payments,Header_Row)</definedName>
    <definedName name="Princ" localSheetId="7">#REF!</definedName>
    <definedName name="Princ" localSheetId="8">#REF!</definedName>
    <definedName name="Princ" localSheetId="9">#REF!</definedName>
    <definedName name="Princ" localSheetId="6">#REF!</definedName>
    <definedName name="Princ" localSheetId="2">#REF!</definedName>
    <definedName name="Princ">#REF!</definedName>
    <definedName name="_xlnm.Print_Area" localSheetId="8">الحكومي!$A$1:$Q$42</definedName>
    <definedName name="_xlnm.Print_Area" localSheetId="9">الخاص!$A$1:$Q$14</definedName>
    <definedName name="_xlnm.Print_Area" localSheetId="5">'الدينية اعدادية'!$A$1:$T$12</definedName>
    <definedName name="_xlnm.Print_Area" localSheetId="4">الدينيةالمتوسطة!$A$1:$T$11</definedName>
    <definedName name="_xlnm.Print_Area" localSheetId="0">'القسم الاول'!$A$1:$I$18</definedName>
    <definedName name="_xlnm.Print_Area" localSheetId="1">المعاهد!$A$1:$W$16</definedName>
    <definedName name="_xlnm.Print_Area" localSheetId="3">'دينية ابتدائيه'!$A$1:$T$14</definedName>
    <definedName name="Print_Area_Reset" localSheetId="7">OFFSET(التمريض!Full_Print,0,0,التمريض!Last_Row)</definedName>
    <definedName name="Print_Area_Reset" localSheetId="8">OFFSET(الحكومي!Full_Print,0,0,الحكومي!Last_Row)</definedName>
    <definedName name="Print_Area_Reset" localSheetId="9">OFFSET(الخاص!Full_Print,0,0,الخاص!Last_Row)</definedName>
    <definedName name="Print_Area_Reset" localSheetId="6">OFFSET('الدينية ثانوي'!Full_Print,0,0,'الدينية ثانوي'!Last_Row)</definedName>
    <definedName name="Print_Area_Reset" localSheetId="2">OFFSET(العمل!Full_Print,0,0,العمل!Last_Row)</definedName>
    <definedName name="Print_Area_Reset">OFFSET(Full_Print,0,0,Last_Row)</definedName>
    <definedName name="qqqqqqqq" localSheetId="7">#REF!</definedName>
    <definedName name="qqqqqqqq" localSheetId="8">#REF!</definedName>
    <definedName name="qqqqqqqq" localSheetId="9">#REF!</definedName>
    <definedName name="qqqqqqqq" localSheetId="6">#REF!</definedName>
    <definedName name="qqqqqqqq" localSheetId="2">#REF!</definedName>
    <definedName name="qqqqqqqq">#REF!</definedName>
    <definedName name="qqqweas" localSheetId="7">#N/A</definedName>
    <definedName name="qqqweas" localSheetId="8">#N/A</definedName>
    <definedName name="qqqweas" localSheetId="9">#N/A</definedName>
    <definedName name="qqqweas" localSheetId="6">#N/A</definedName>
    <definedName name="qqqweas" localSheetId="2">IF(العمل!Values_Entered,العمل!Header_Row+العمل!Number_of_Payments,العمل!Header_Row)</definedName>
    <definedName name="qqqweas">IF(العمل!Values_Entered,Header_Row+Number_of_Payments,Header_Row)</definedName>
    <definedName name="qwqwqwqwqwqw" localSheetId="7">MATCH(0.01,التمريض!End_Bal,-1)+1</definedName>
    <definedName name="qwqwqwqwqwqw" localSheetId="8">MATCH(0.01,الحكومي!End_Bal,-1)+1</definedName>
    <definedName name="qwqwqwqwqwqw" localSheetId="9">MATCH(0.01,الخاص!End_Bal,-1)+1</definedName>
    <definedName name="qwqwqwqwqwqw" localSheetId="6">MATCH(0.01,'الدينية ثانوي'!End_Bal,-1)+1</definedName>
    <definedName name="qwqwqwqwqwqw" localSheetId="2">MATCH(0.01,العمل!End_Bal,-1)+1</definedName>
    <definedName name="qwqwqwqwqwqw">MATCH(0.01,End_Bal,-1)+1</definedName>
    <definedName name="Sched_Pay" localSheetId="7">#REF!</definedName>
    <definedName name="Sched_Pay" localSheetId="8">#REF!</definedName>
    <definedName name="Sched_Pay" localSheetId="9">#REF!</definedName>
    <definedName name="Sched_Pay" localSheetId="6">#REF!</definedName>
    <definedName name="Sched_Pay" localSheetId="2">#REF!</definedName>
    <definedName name="Sched_Pay">#REF!</definedName>
    <definedName name="Scheduled_Extra_Payments" localSheetId="7">#REF!</definedName>
    <definedName name="Scheduled_Extra_Payments" localSheetId="8">#REF!</definedName>
    <definedName name="Scheduled_Extra_Payments" localSheetId="9">#REF!</definedName>
    <definedName name="Scheduled_Extra_Payments" localSheetId="6">#REF!</definedName>
    <definedName name="Scheduled_Extra_Payments" localSheetId="2">#REF!</definedName>
    <definedName name="Scheduled_Extra_Payments">#REF!</definedName>
    <definedName name="Scheduled_Interest_Rate" localSheetId="7">#REF!</definedName>
    <definedName name="Scheduled_Interest_Rate" localSheetId="8">#REF!</definedName>
    <definedName name="Scheduled_Interest_Rate" localSheetId="9">#REF!</definedName>
    <definedName name="Scheduled_Interest_Rate" localSheetId="6">#REF!</definedName>
    <definedName name="Scheduled_Interest_Rate" localSheetId="2">#REF!</definedName>
    <definedName name="Scheduled_Interest_Rate">#REF!</definedName>
    <definedName name="Scheduled_Monthly_Payment" localSheetId="7">#REF!</definedName>
    <definedName name="Scheduled_Monthly_Payment" localSheetId="8">#REF!</definedName>
    <definedName name="Scheduled_Monthly_Payment" localSheetId="9">#REF!</definedName>
    <definedName name="Scheduled_Monthly_Payment" localSheetId="6">#REF!</definedName>
    <definedName name="Scheduled_Monthly_Payment" localSheetId="2">#REF!</definedName>
    <definedName name="Scheduled_Monthly_Payment">#REF!</definedName>
    <definedName name="shraton" localSheetId="7">Scheduled_Payment+Extra_Payment</definedName>
    <definedName name="shraton" localSheetId="8">Scheduled_Payment+Extra_Payment</definedName>
    <definedName name="shraton" localSheetId="9">Scheduled_Payment+Extra_Payment</definedName>
    <definedName name="shraton" localSheetId="6">Scheduled_Payment+Extra_Payment</definedName>
    <definedName name="shraton" localSheetId="2">Scheduled_Payment+Extra_Payment</definedName>
    <definedName name="shraton">Scheduled_Payment+Extra_Payment</definedName>
    <definedName name="Total_Interest" localSheetId="7">#REF!</definedName>
    <definedName name="Total_Interest" localSheetId="8">#REF!</definedName>
    <definedName name="Total_Interest" localSheetId="9">#REF!</definedName>
    <definedName name="Total_Interest" localSheetId="6">#REF!</definedName>
    <definedName name="Total_Interest" localSheetId="2">#REF!</definedName>
    <definedName name="Total_Interest">#REF!</definedName>
    <definedName name="Total_Pay" localSheetId="7">#REF!</definedName>
    <definedName name="Total_Pay" localSheetId="8">#REF!</definedName>
    <definedName name="Total_Pay" localSheetId="9">#REF!</definedName>
    <definedName name="Total_Pay" localSheetId="6">#REF!</definedName>
    <definedName name="Total_Pay" localSheetId="2">#REF!</definedName>
    <definedName name="Total_Pay">#REF!</definedName>
    <definedName name="Total_Payment" localSheetId="7">Scheduled_Payment+Extra_Payment</definedName>
    <definedName name="Total_Payment" localSheetId="8">Scheduled_Payment+Extra_Payment</definedName>
    <definedName name="Total_Payment" localSheetId="9">Scheduled_Payment+Extra_Payment</definedName>
    <definedName name="Total_Payment" localSheetId="6">Scheduled_Payment+Extra_Payment</definedName>
    <definedName name="Total_Payment" localSheetId="2">Scheduled_Payment+Extra_Payment</definedName>
    <definedName name="Total_Payment">Scheduled_Payment+Extra_Payment</definedName>
    <definedName name="tyuio" localSheetId="7">DATE(YEAR(التمريض!Loan_Start),MONTH(التمريض!Loan_Start)+Payment_Number,DAY(التمريض!Loan_Start))</definedName>
    <definedName name="tyuio" localSheetId="8">DATE(YEAR(الحكومي!Loan_Start),MONTH(الحكومي!Loan_Start)+Payment_Number,DAY(الحكومي!Loan_Start))</definedName>
    <definedName name="tyuio" localSheetId="9">DATE(YEAR(الخاص!Loan_Start),MONTH(الخاص!Loan_Start)+Payment_Number,DAY(الخاص!Loan_Start))</definedName>
    <definedName name="tyuio" localSheetId="6">DATE(YEAR('الدينية ثانوي'!Loan_Start),MONTH('الدينية ثانوي'!Loan_Start)+Payment_Number,DAY('الدينية ثانوي'!Loan_Start))</definedName>
    <definedName name="tyuio" localSheetId="2">DATE(YEAR(العمل!Loan_Start),MONTH(العمل!Loan_Start)+Payment_Number,DAY(العمل!Loan_Start))</definedName>
    <definedName name="tyuio">DATE(YEAR(Loan_Start),MONTH(Loan_Start)+Payment_Number,DAY(Loan_Start))</definedName>
    <definedName name="tyuio2009" localSheetId="7">#REF!</definedName>
    <definedName name="tyuio2009" localSheetId="8">#REF!</definedName>
    <definedName name="tyuio2009" localSheetId="9">#REF!</definedName>
    <definedName name="tyuio2009" localSheetId="6">#REF!</definedName>
    <definedName name="tyuio2009" localSheetId="2">#REF!</definedName>
    <definedName name="tyuio2009">#REF!</definedName>
    <definedName name="Values_Entered" localSheetId="7">IF(التمريض!Loan_Amount*التمريض!Interest_Rate*التمريض!Loan_Years*التمريض!Loan_Start&gt;0,1,0)</definedName>
    <definedName name="Values_Entered" localSheetId="8">IF(الحكومي!Loan_Amount*الحكومي!Interest_Rate*الحكومي!Loan_Years*الحكومي!Loan_Start&gt;0,1,0)</definedName>
    <definedName name="Values_Entered" localSheetId="9">IF(الخاص!Loan_Amount*الخاص!Interest_Rate*الخاص!Loan_Years*الخاص!Loan_Start&gt;0,1,0)</definedName>
    <definedName name="Values_Entered" localSheetId="6">IF('الدينية ثانوي'!Loan_Amount*'الدينية ثانوي'!Interest_Rate*'الدينية ثانوي'!Loan_Years*'الدينية ثانوي'!Loan_Start&gt;0,1,0)</definedName>
    <definedName name="Values_Entered" localSheetId="2">IF(العمل!Loan_Amount*العمل!Interest_Rate*العمل!Loan_Years*العمل!Loan_Start&gt;0,1,0)</definedName>
    <definedName name="Values_Entered">IF(Loan_Amount*Interest_Rate*Loan_Years*Loan_Start&gt;0,1,0)</definedName>
    <definedName name="wafaa" localSheetId="7">IF(التمريض!Loan_Amount*التمريض!Interest_Rate*التمريض!Loan_Years*التمريض!Loan_Start&gt;0,1,0)</definedName>
    <definedName name="wafaa" localSheetId="8">IF(الحكومي!Loan_Amount*الحكومي!Interest_Rate*الحكومي!Loan_Years*الحكومي!Loan_Start&gt;0,1,0)</definedName>
    <definedName name="wafaa" localSheetId="9">IF(الخاص!Loan_Amount*الخاص!Interest_Rate*الخاص!Loan_Years*الخاص!Loan_Start&gt;0,1,0)</definedName>
    <definedName name="wafaa" localSheetId="6">IF('الدينية ثانوي'!Loan_Amount*'الدينية ثانوي'!Interest_Rate*'الدينية ثانوي'!Loan_Years*'الدينية ثانوي'!Loan_Start&gt;0,1,0)</definedName>
    <definedName name="wafaa" localSheetId="2">IF(العمل!Loan_Amount*العمل!Interest_Rate*العمل!Loan_Years*العمل!Loan_Start&gt;0,1,0)</definedName>
    <definedName name="wafaa">IF(Loan_Amount*Interest_Rate*Loan_Years*Loan_Start&gt;0,1,0)</definedName>
    <definedName name="waswas" localSheetId="7">OFFSET(التمريض!Full_Print,0,0,التمريض!ppppp)</definedName>
    <definedName name="waswas" localSheetId="8">OFFSET(الحكومي!Full_Print,0,0,الحكومي!ppppp)</definedName>
    <definedName name="waswas" localSheetId="9">OFFSET(الخاص!Full_Print,0,0,الخاص!ppppp)</definedName>
    <definedName name="waswas" localSheetId="6">OFFSET('الدينية ثانوي'!Full_Print,0,0,'الدينية ثانوي'!ppppp)</definedName>
    <definedName name="waswas" localSheetId="2">OFFSET(العمل!Full_Print,0,0,العمل!ppppp)</definedName>
    <definedName name="waswas">OFFSET(Full_Print,0,0,ppppp)</definedName>
    <definedName name="المقدمة" localSheetId="7">OFFSET(التمريض!Full_Print,0,0,التمريض!Last_Row)</definedName>
    <definedName name="المقدمة" localSheetId="8">OFFSET(الحكومي!Full_Print,0,0,الحكومي!Last_Row)</definedName>
    <definedName name="المقدمة" localSheetId="9">OFFSET(الخاص!Full_Print,0,0,الخاص!Last_Row)</definedName>
    <definedName name="المقدمة" localSheetId="6">OFFSET('الدينية ثانوي'!Full_Print,0,0,'الدينية ثانوي'!Last_Row)</definedName>
    <definedName name="المقدمة" localSheetId="2">OFFSET(العمل!Full_Print,0,0,العمل!Last_Row)</definedName>
    <definedName name="المقدمة">OFFSET(Full_Print,0,0,Last_Row)</definedName>
    <definedName name="ببب" localSheetId="7">IF(التمريض!Loan_Amount*التمريض!Interest_Rate*التمريض!Loan_Years*التمريض!Loan_Start&gt;0,1,0)</definedName>
    <definedName name="ببب" localSheetId="8">IF(الحكومي!Loan_Amount*الحكومي!Interest_Rate*الحكومي!Loan_Years*الحكومي!Loan_Start&gt;0,1,0)</definedName>
    <definedName name="ببب" localSheetId="9">IF(الخاص!Loan_Amount*الخاص!Interest_Rate*الخاص!Loan_Years*الخاص!Loan_Start&gt;0,1,0)</definedName>
    <definedName name="ببب" localSheetId="6">IF('الدينية ثانوي'!Loan_Amount*'الدينية ثانوي'!Interest_Rate*'الدينية ثانوي'!Loan_Years*'الدينية ثانوي'!Loan_Start&gt;0,1,0)</definedName>
    <definedName name="ببب" localSheetId="2">IF(العمل!Loan_Amount*العمل!Interest_Rate*العمل!Loan_Years*العمل!Loan_Start&gt;0,1,0)</definedName>
    <definedName name="ببب">IF(Loan_Amount*Interest_Rate*Loan_Years*Loan_Start&gt;0,1,0)</definedName>
    <definedName name="ححححححححح" localSheetId="7">#REF!</definedName>
    <definedName name="ححححححححح" localSheetId="8">#REF!</definedName>
    <definedName name="ححححححححح" localSheetId="9">#REF!</definedName>
    <definedName name="ححححححححح" localSheetId="6">#REF!</definedName>
    <definedName name="ححححححححح" localSheetId="2">#REF!</definedName>
    <definedName name="ححححححححح">#REF!</definedName>
    <definedName name="خخخخخخخخخخخ" localSheetId="7">#REF!</definedName>
    <definedName name="خخخخخخخخخخخ" localSheetId="8">#REF!</definedName>
    <definedName name="خخخخخخخخخخخ" localSheetId="9">#REF!</definedName>
    <definedName name="خخخخخخخخخخخ" localSheetId="6">#REF!</definedName>
    <definedName name="خخخخخخخخخخخ" localSheetId="2">#REF!</definedName>
    <definedName name="خخخخخخخخخخخ">#REF!</definedName>
    <definedName name="لال" localSheetId="7">OFFSET(التمريض!Full_Print,0,0,التمريض!Last_Row)</definedName>
    <definedName name="لال" localSheetId="8">OFFSET(الحكومي!Full_Print,0,0,الحكومي!Last_Row)</definedName>
    <definedName name="لال" localSheetId="9">OFFSET(الخاص!Full_Print,0,0,الخاص!Last_Row)</definedName>
    <definedName name="لال" localSheetId="6">OFFSET('الدينية ثانوي'!Full_Print,0,0,'الدينية ثانوي'!Last_Row)</definedName>
    <definedName name="لال" localSheetId="2">OFFSET(العمل!Full_Print,0,0,العمل!Last_Row)</definedName>
    <definedName name="لال">OFFSET(Full_Print,0,0,Last_Row)</definedName>
    <definedName name="مجموعة" localSheetId="7">OFFSET(التمريض!Full_Print,0,0,التمريض!Last_Row)</definedName>
    <definedName name="مجموعة" localSheetId="8">OFFSET(الحكومي!Full_Print,0,0,الحكومي!Last_Row)</definedName>
    <definedName name="مجموعة" localSheetId="9">OFFSET(الخاص!Full_Print,0,0,الخاص!Last_Row)</definedName>
    <definedName name="مجموعة" localSheetId="6">OFFSET('الدينية ثانوي'!Full_Print,0,0,'الدينية ثانوي'!Last_Row)</definedName>
    <definedName name="مجموعة" localSheetId="2">OFFSET(العمل!Full_Print,0,0,العمل!Last_Row)</definedName>
    <definedName name="مجموعة">OFFSET(Full_Print,0,0,Last_Row)</definedName>
    <definedName name="مم" localSheetId="7">OFFSET(التمريض!Full_Print,0,0,التمريض!Last_Row)</definedName>
    <definedName name="مم" localSheetId="8">OFFSET(الحكومي!Full_Print,0,0,الحكومي!Last_Row)</definedName>
    <definedName name="مم" localSheetId="9">OFFSET(الخاص!Full_Print,0,0,الخاص!Last_Row)</definedName>
    <definedName name="مم" localSheetId="6">OFFSET('الدينية ثانوي'!Full_Print,0,0,'الدينية ثانوي'!Last_Row)</definedName>
    <definedName name="مم" localSheetId="2">OFFSET(العمل!Full_Print,0,0,العمل!Last_Row)</definedName>
    <definedName name="مم">OFFSET([1]!Full_Print,0,0,[1]!Last_Row)</definedName>
    <definedName name="هديل" localSheetId="7">DATE(YEAR(التمريض!Loan_Start),MONTH(التمريض!Loan_Start)+Payment_Number,DAY(التمريض!Loan_Start))</definedName>
    <definedName name="هديل" localSheetId="8">DATE(YEAR(الحكومي!Loan_Start),MONTH(الحكومي!Loan_Start)+Payment_Number,DAY(الحكومي!Loan_Start))</definedName>
    <definedName name="هديل" localSheetId="9">DATE(YEAR(الخاص!Loan_Start),MONTH(الخاص!Loan_Start)+Payment_Number,DAY(الخاص!Loan_Start))</definedName>
    <definedName name="هديل" localSheetId="6">DATE(YEAR('الدينية ثانوي'!Loan_Start),MONTH('الدينية ثانوي'!Loan_Start)+Payment_Number,DAY('الدينية ثانوي'!Loan_Start))</definedName>
    <definedName name="هديل" localSheetId="2">DATE(YEAR(العمل!Loan_Start),MONTH(العمل!Loan_Start)+Payment_Number,DAY(العمل!Loan_Start))</definedName>
    <definedName name="هديل">DATE(YEAR([1]!Loan_Start),MONTH([1]!Loan_Start)+Payment_Number,DAY([1]!Loan_Start))</definedName>
    <definedName name="وردة" localSheetId="7">#REF!</definedName>
    <definedName name="وردة" localSheetId="8">#REF!</definedName>
    <definedName name="وردة" localSheetId="9">#REF!</definedName>
    <definedName name="وردة" localSheetId="6">#REF!</definedName>
    <definedName name="وردة" localSheetId="2">#REF!</definedName>
    <definedName name="وردة">#REF!</definedName>
    <definedName name="وفاء" localSheetId="7">ROW(#REF!)</definedName>
    <definedName name="وفاء" localSheetId="8">ROW(#REF!)</definedName>
    <definedName name="وفاء" localSheetId="9">ROW(#REF!)</definedName>
    <definedName name="وفاء" localSheetId="6">ROW(#REF!)</definedName>
    <definedName name="وفاء" localSheetId="2">ROW(#REF!)</definedName>
    <definedName name="وفاء">ROW(#REF!)</definedName>
    <definedName name="يييييسس" localSheetId="7">Scheduled_Payment+Extra_Payment</definedName>
    <definedName name="يييييسس" localSheetId="8">Scheduled_Payment+Extra_Payment</definedName>
    <definedName name="يييييسس" localSheetId="9">Scheduled_Payment+Extra_Payment</definedName>
    <definedName name="يييييسس" localSheetId="6">Scheduled_Payment+Extra_Payment</definedName>
    <definedName name="يييييسس" localSheetId="2">Scheduled_Payment+Extra_Payment</definedName>
    <definedName name="يييييسس">Scheduled_Payment+Extra_Payment</definedName>
  </definedNames>
  <calcPr calcId="144525" iterate="1" iterateCount="1000" calcOnSave="0"/>
</workbook>
</file>

<file path=xl/calcChain.xml><?xml version="1.0" encoding="utf-8"?>
<calcChain xmlns="http://schemas.openxmlformats.org/spreadsheetml/2006/main">
  <c r="E13" i="8" l="1"/>
  <c r="B16" i="5" l="1"/>
  <c r="W7" i="3" l="1"/>
  <c r="W8" i="3"/>
  <c r="W9" i="3"/>
  <c r="W10" i="3"/>
  <c r="W6" i="3"/>
  <c r="T7" i="3"/>
  <c r="T8" i="3"/>
  <c r="T9" i="3"/>
  <c r="T10" i="3"/>
  <c r="T6" i="3"/>
  <c r="Q7" i="3"/>
  <c r="Q8" i="3"/>
  <c r="Q9" i="3"/>
  <c r="Q10" i="3"/>
  <c r="Q6" i="3"/>
  <c r="N7" i="3"/>
  <c r="N8" i="3"/>
  <c r="N9" i="3"/>
  <c r="N10" i="3"/>
  <c r="N6" i="3"/>
  <c r="K7" i="3"/>
  <c r="K8" i="3"/>
  <c r="K9" i="3"/>
  <c r="K10" i="3"/>
  <c r="K6" i="3"/>
  <c r="H7" i="8" l="1"/>
  <c r="H8" i="8"/>
  <c r="H9" i="8"/>
  <c r="H10" i="8"/>
  <c r="H11" i="8"/>
  <c r="H12" i="8"/>
  <c r="H6" i="8"/>
  <c r="Q16" i="6" l="1"/>
  <c r="T7" i="9" l="1"/>
  <c r="T8" i="9"/>
  <c r="T9" i="9"/>
  <c r="T10" i="9"/>
  <c r="T6" i="9"/>
  <c r="Q7" i="9"/>
  <c r="Q8" i="9"/>
  <c r="Q9" i="9"/>
  <c r="Q10" i="9"/>
  <c r="Q6" i="9"/>
  <c r="N7" i="9"/>
  <c r="N8" i="9"/>
  <c r="N9" i="9"/>
  <c r="N10" i="9"/>
  <c r="N6" i="9"/>
  <c r="K7" i="9"/>
  <c r="K8" i="9"/>
  <c r="K9" i="9"/>
  <c r="K10" i="9"/>
  <c r="K6" i="9"/>
  <c r="Q39" i="7" l="1"/>
  <c r="Q15" i="7"/>
  <c r="N39" i="7"/>
  <c r="K18" i="7"/>
  <c r="K39" i="7" l="1"/>
  <c r="K37" i="7"/>
  <c r="E36" i="7"/>
  <c r="K36" i="7"/>
  <c r="N36" i="7"/>
  <c r="Q36" i="7"/>
  <c r="K19" i="7"/>
  <c r="K16" i="7"/>
  <c r="C12" i="10" l="1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B12" i="10"/>
  <c r="E39" i="7" l="1"/>
  <c r="E6" i="7"/>
  <c r="K6" i="7"/>
  <c r="N6" i="7"/>
  <c r="Q6" i="7"/>
  <c r="E7" i="7"/>
  <c r="K7" i="7"/>
  <c r="N7" i="7"/>
  <c r="Q7" i="7"/>
  <c r="E8" i="7"/>
  <c r="K8" i="7"/>
  <c r="N8" i="7"/>
  <c r="Q8" i="7"/>
  <c r="E9" i="7"/>
  <c r="K9" i="7"/>
  <c r="N9" i="7"/>
  <c r="Q9" i="7"/>
  <c r="E10" i="7"/>
  <c r="K10" i="7"/>
  <c r="N10" i="7"/>
  <c r="Q10" i="7"/>
  <c r="E11" i="7"/>
  <c r="K11" i="7"/>
  <c r="N11" i="7"/>
  <c r="Q11" i="7"/>
  <c r="E12" i="7"/>
  <c r="K12" i="7"/>
  <c r="N12" i="7"/>
  <c r="Q12" i="7"/>
  <c r="E13" i="7"/>
  <c r="K13" i="7"/>
  <c r="N13" i="7"/>
  <c r="Q13" i="7"/>
  <c r="E14" i="7"/>
  <c r="K14" i="7"/>
  <c r="N14" i="7"/>
  <c r="Q14" i="7"/>
  <c r="E15" i="7"/>
  <c r="K15" i="7"/>
  <c r="N15" i="7"/>
  <c r="E16" i="7"/>
  <c r="N16" i="7"/>
  <c r="Q16" i="7"/>
  <c r="E17" i="7"/>
  <c r="K17" i="7"/>
  <c r="N17" i="7"/>
  <c r="Q17" i="7"/>
  <c r="E18" i="7"/>
  <c r="N18" i="7"/>
  <c r="Q18" i="7"/>
  <c r="E19" i="7"/>
  <c r="N19" i="7"/>
  <c r="Q19" i="7"/>
  <c r="E20" i="7"/>
  <c r="K20" i="7"/>
  <c r="N20" i="7"/>
  <c r="Q20" i="7"/>
  <c r="W10" i="2" l="1"/>
  <c r="Q10" i="2"/>
  <c r="N10" i="2"/>
  <c r="K10" i="2"/>
  <c r="E7" i="2"/>
  <c r="E8" i="2"/>
  <c r="E9" i="2"/>
  <c r="E11" i="2"/>
  <c r="E6" i="2"/>
  <c r="C41" i="7" l="1"/>
  <c r="D41" i="7"/>
  <c r="F41" i="7"/>
  <c r="G41" i="7"/>
  <c r="I41" i="7"/>
  <c r="J41" i="7"/>
  <c r="L41" i="7"/>
  <c r="M41" i="7"/>
  <c r="O41" i="7"/>
  <c r="P41" i="7"/>
  <c r="B41" i="7"/>
  <c r="C13" i="8" l="1"/>
  <c r="D13" i="8"/>
  <c r="F13" i="8"/>
  <c r="G13" i="8"/>
  <c r="I13" i="8"/>
  <c r="J13" i="8"/>
  <c r="L13" i="8"/>
  <c r="M13" i="8"/>
  <c r="O13" i="8"/>
  <c r="P13" i="8"/>
  <c r="B13" i="8"/>
  <c r="Q34" i="7" l="1"/>
  <c r="N34" i="7"/>
  <c r="K34" i="7"/>
  <c r="E34" i="7"/>
  <c r="Q33" i="7"/>
  <c r="N33" i="7"/>
  <c r="K33" i="7"/>
  <c r="E33" i="7"/>
  <c r="Q32" i="7"/>
  <c r="N32" i="7"/>
  <c r="K32" i="7"/>
  <c r="E32" i="7"/>
  <c r="Q31" i="7"/>
  <c r="N31" i="7"/>
  <c r="K31" i="7"/>
  <c r="E31" i="7"/>
  <c r="Q30" i="7"/>
  <c r="N30" i="7"/>
  <c r="K30" i="7"/>
  <c r="E30" i="7"/>
  <c r="Q35" i="7"/>
  <c r="N35" i="7"/>
  <c r="K35" i="7"/>
  <c r="E35" i="7"/>
  <c r="Q29" i="7"/>
  <c r="N29" i="7"/>
  <c r="K29" i="7"/>
  <c r="E29" i="7"/>
  <c r="B20" i="6" l="1"/>
  <c r="C20" i="6"/>
  <c r="D20" i="6"/>
  <c r="F20" i="6"/>
  <c r="G20" i="6"/>
  <c r="I20" i="6"/>
  <c r="J20" i="6"/>
  <c r="L20" i="6"/>
  <c r="M20" i="6"/>
  <c r="O20" i="6"/>
  <c r="P20" i="6"/>
  <c r="R20" i="6"/>
  <c r="S20" i="6"/>
  <c r="U20" i="6"/>
  <c r="V20" i="6"/>
  <c r="C16" i="5" l="1"/>
  <c r="D16" i="5"/>
  <c r="F16" i="5"/>
  <c r="G16" i="5"/>
  <c r="I16" i="5"/>
  <c r="J16" i="5"/>
  <c r="L16" i="5"/>
  <c r="M16" i="5"/>
  <c r="O16" i="5"/>
  <c r="P16" i="5"/>
  <c r="R16" i="5"/>
  <c r="S16" i="5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B11" i="9"/>
  <c r="D13" i="4" l="1"/>
  <c r="C11" i="3" l="1"/>
  <c r="D11" i="3"/>
  <c r="F11" i="3"/>
  <c r="G11" i="3"/>
  <c r="I11" i="3"/>
  <c r="J11" i="3"/>
  <c r="L11" i="3"/>
  <c r="M11" i="3"/>
  <c r="O11" i="3"/>
  <c r="P11" i="3"/>
  <c r="R11" i="3"/>
  <c r="S11" i="3"/>
  <c r="U11" i="3"/>
  <c r="V11" i="3"/>
  <c r="B11" i="3"/>
  <c r="H7" i="2" l="1"/>
  <c r="D12" i="2"/>
  <c r="F12" i="2"/>
  <c r="G12" i="2"/>
  <c r="I12" i="2"/>
  <c r="J12" i="2"/>
  <c r="L12" i="2"/>
  <c r="M12" i="2"/>
  <c r="O12" i="2"/>
  <c r="P12" i="2"/>
  <c r="R12" i="2"/>
  <c r="S12" i="2"/>
  <c r="U12" i="2"/>
  <c r="V12" i="2"/>
  <c r="C12" i="2"/>
  <c r="H13" i="8" l="1"/>
  <c r="E12" i="2" l="1"/>
  <c r="Q27" i="7" l="1"/>
  <c r="Q28" i="7"/>
  <c r="Q37" i="7"/>
  <c r="Q38" i="7"/>
  <c r="Q40" i="7"/>
  <c r="N27" i="7"/>
  <c r="N28" i="7"/>
  <c r="N37" i="7"/>
  <c r="N38" i="7"/>
  <c r="N40" i="7"/>
  <c r="K27" i="7"/>
  <c r="K28" i="7"/>
  <c r="K38" i="7"/>
  <c r="K40" i="7"/>
  <c r="E38" i="7"/>
  <c r="H41" i="7" l="1"/>
  <c r="W11" i="2"/>
  <c r="W9" i="2"/>
  <c r="W8" i="2"/>
  <c r="W7" i="2"/>
  <c r="W6" i="2"/>
  <c r="T11" i="2"/>
  <c r="T9" i="2"/>
  <c r="T8" i="2"/>
  <c r="T7" i="2"/>
  <c r="T6" i="2"/>
  <c r="Q11" i="2"/>
  <c r="Q9" i="2"/>
  <c r="Q8" i="2"/>
  <c r="Q7" i="2"/>
  <c r="Q6" i="2"/>
  <c r="N11" i="2"/>
  <c r="N9" i="2"/>
  <c r="N8" i="2"/>
  <c r="N7" i="2"/>
  <c r="N6" i="2"/>
  <c r="K7" i="2"/>
  <c r="K8" i="2"/>
  <c r="K9" i="2"/>
  <c r="K11" i="2"/>
  <c r="K6" i="2"/>
  <c r="N12" i="2" l="1"/>
  <c r="T12" i="2"/>
  <c r="Q12" i="2"/>
  <c r="W12" i="2"/>
  <c r="K12" i="2"/>
  <c r="H8" i="2"/>
  <c r="H9" i="2"/>
  <c r="H11" i="2"/>
  <c r="H6" i="2"/>
  <c r="B12" i="2"/>
  <c r="H12" i="2" l="1"/>
  <c r="T16" i="5"/>
  <c r="N16" i="5"/>
  <c r="H16" i="5"/>
  <c r="E27" i="7"/>
  <c r="E28" i="7"/>
  <c r="E37" i="7"/>
  <c r="B13" i="4"/>
  <c r="E16" i="5" l="1"/>
  <c r="K16" i="5"/>
  <c r="Q16" i="5"/>
  <c r="W20" i="6"/>
  <c r="T20" i="6"/>
  <c r="K20" i="6"/>
  <c r="E20" i="6"/>
  <c r="Q20" i="6"/>
  <c r="N20" i="6"/>
  <c r="H20" i="6"/>
  <c r="C13" i="4" l="1"/>
  <c r="K13" i="8" l="1"/>
  <c r="N13" i="8" l="1"/>
  <c r="Q13" i="8" l="1"/>
  <c r="R13" i="4"/>
  <c r="S13" i="4"/>
  <c r="O13" i="4"/>
  <c r="P13" i="4"/>
  <c r="M13" i="4" l="1"/>
  <c r="L13" i="4"/>
  <c r="J13" i="4"/>
  <c r="I13" i="4"/>
  <c r="F13" i="4" l="1"/>
  <c r="G13" i="4"/>
  <c r="T13" i="4" l="1"/>
  <c r="E13" i="4"/>
  <c r="Q13" i="4"/>
  <c r="K13" i="4"/>
  <c r="N13" i="4"/>
  <c r="H13" i="4"/>
  <c r="E40" i="7" l="1"/>
  <c r="K26" i="7" l="1"/>
  <c r="K41" i="7" l="1"/>
  <c r="H11" i="3" l="1"/>
  <c r="N11" i="3"/>
  <c r="T11" i="3"/>
  <c r="W11" i="3"/>
  <c r="Q11" i="3"/>
  <c r="K11" i="3"/>
  <c r="E11" i="3"/>
  <c r="Q26" i="7"/>
  <c r="N26" i="7"/>
  <c r="N41" i="7" s="1"/>
  <c r="E26" i="7"/>
  <c r="E41" i="7" l="1"/>
  <c r="Q41" i="7"/>
</calcChain>
</file>

<file path=xl/sharedStrings.xml><?xml version="1.0" encoding="utf-8"?>
<sst xmlns="http://schemas.openxmlformats.org/spreadsheetml/2006/main" count="399" uniqueCount="109">
  <si>
    <t xml:space="preserve">عدد الدورات </t>
  </si>
  <si>
    <t xml:space="preserve">مجموع </t>
  </si>
  <si>
    <t>مجموع</t>
  </si>
  <si>
    <t>الوزارة</t>
  </si>
  <si>
    <t>عدد المعاهد</t>
  </si>
  <si>
    <t xml:space="preserve">دورات تدريبية </t>
  </si>
  <si>
    <t xml:space="preserve">دراسة نظامية </t>
  </si>
  <si>
    <t>العاملون</t>
  </si>
  <si>
    <t>عدد الدورات</t>
  </si>
  <si>
    <t>المتدربون</t>
  </si>
  <si>
    <t>الطلبة المقبولين</t>
  </si>
  <si>
    <t>الطلبة الموجودين</t>
  </si>
  <si>
    <t>اعضاء الهيئة التدريسية</t>
  </si>
  <si>
    <t>اعضاء الهيئة التدريبية</t>
  </si>
  <si>
    <t>مهنية</t>
  </si>
  <si>
    <t>تطويرية</t>
  </si>
  <si>
    <t>ذ</t>
  </si>
  <si>
    <t>أ</t>
  </si>
  <si>
    <t>مج</t>
  </si>
  <si>
    <t>ا</t>
  </si>
  <si>
    <t>الصحة</t>
  </si>
  <si>
    <t>النفط</t>
  </si>
  <si>
    <t>ديوان الوقف الشيعي</t>
  </si>
  <si>
    <t>المجموع</t>
  </si>
  <si>
    <t>المحافظة</t>
  </si>
  <si>
    <t>المثنى</t>
  </si>
  <si>
    <t>البصرة</t>
  </si>
  <si>
    <t>عدد المدارس</t>
  </si>
  <si>
    <t>دراسة نظامية</t>
  </si>
  <si>
    <t xml:space="preserve"> العاملون  </t>
  </si>
  <si>
    <t xml:space="preserve"> المتدربون</t>
  </si>
  <si>
    <t xml:space="preserve"> اعضاء الهيئة التدريسية</t>
  </si>
  <si>
    <t>كركوك</t>
  </si>
  <si>
    <t>ديالى</t>
  </si>
  <si>
    <t>بابل</t>
  </si>
  <si>
    <t>واسط</t>
  </si>
  <si>
    <t>ذي قار</t>
  </si>
  <si>
    <t>بغداد</t>
  </si>
  <si>
    <t>دورات تدريبية</t>
  </si>
  <si>
    <t>الطلبة المتدربين</t>
  </si>
  <si>
    <t>أعضاء الهيئة التدريسية</t>
  </si>
  <si>
    <t>كربلاء</t>
  </si>
  <si>
    <t>النجف</t>
  </si>
  <si>
    <t>القادسية</t>
  </si>
  <si>
    <t>ميسان</t>
  </si>
  <si>
    <t xml:space="preserve">اعضاء الهيئة التدريبية </t>
  </si>
  <si>
    <t xml:space="preserve"> اعضاء الهيئة التدريبية</t>
  </si>
  <si>
    <t xml:space="preserve"> العاملون </t>
  </si>
  <si>
    <t xml:space="preserve">عدد الدورات  </t>
  </si>
  <si>
    <t>عدد المراكز</t>
  </si>
  <si>
    <t xml:space="preserve">عدد المدارس </t>
  </si>
  <si>
    <t>جدول ( 7 )</t>
  </si>
  <si>
    <t>جدول  (8)</t>
  </si>
  <si>
    <t>جدول  (9)</t>
  </si>
  <si>
    <t>جدول  (10)</t>
  </si>
  <si>
    <t>جدول  (11)</t>
  </si>
  <si>
    <t xml:space="preserve"> العمل والشؤون الاجتماعية</t>
  </si>
  <si>
    <t>عدد اعداديات التمريض</t>
  </si>
  <si>
    <t>جدول  (12)</t>
  </si>
  <si>
    <t>جدول  (13)</t>
  </si>
  <si>
    <t>جدول  (14)</t>
  </si>
  <si>
    <t>جدول ( 15)</t>
  </si>
  <si>
    <t>*</t>
  </si>
  <si>
    <t>بضمنها المقبولين والموجودين العرب</t>
  </si>
  <si>
    <t>القسم الأول</t>
  </si>
  <si>
    <t>مؤشرات رئيسـة</t>
  </si>
  <si>
    <t>الاتصالات</t>
  </si>
  <si>
    <t>الهجرة والمهجرين</t>
  </si>
  <si>
    <t>ديوان الوقف السني</t>
  </si>
  <si>
    <t>أعضاء الهيئة التدريبية</t>
  </si>
  <si>
    <t xml:space="preserve"> النفط</t>
  </si>
  <si>
    <t xml:space="preserve"> الاتصالات</t>
  </si>
  <si>
    <t xml:space="preserve"> الثقافة</t>
  </si>
  <si>
    <t xml:space="preserve"> العدل</t>
  </si>
  <si>
    <t xml:space="preserve"> الصحة</t>
  </si>
  <si>
    <t>صلاح الدين</t>
  </si>
  <si>
    <t>ديوان الرقابة المالية</t>
  </si>
  <si>
    <t xml:space="preserve"> الشباب والرياضة</t>
  </si>
  <si>
    <t xml:space="preserve"> البيئة</t>
  </si>
  <si>
    <t xml:space="preserve"> النقل</t>
  </si>
  <si>
    <t xml:space="preserve"> التخطيط</t>
  </si>
  <si>
    <t xml:space="preserve"> الصناعة والمعادن</t>
  </si>
  <si>
    <t xml:space="preserve"> التجارة</t>
  </si>
  <si>
    <t xml:space="preserve"> الموارد المائية</t>
  </si>
  <si>
    <t xml:space="preserve"> الكهرباء</t>
  </si>
  <si>
    <t xml:space="preserve"> الزراعة</t>
  </si>
  <si>
    <t xml:space="preserve"> التعليم العالي والبحث العلمي</t>
  </si>
  <si>
    <t xml:space="preserve"> التربية</t>
  </si>
  <si>
    <t xml:space="preserve"> المالية</t>
  </si>
  <si>
    <t xml:space="preserve"> العلوم والتكنولوجيا</t>
  </si>
  <si>
    <t>أمـانة بغــداد</t>
  </si>
  <si>
    <t>مجلس القضاء الأعلى</t>
  </si>
  <si>
    <t>مجلس محافظة واسط</t>
  </si>
  <si>
    <t>تابع جدول (14)</t>
  </si>
  <si>
    <t>مؤشرات رئيسة عن المعاهد غير المرتبطة بهيئة التعليم التقني حسب الوزارة للعام الدراسي 2017 / 2018</t>
  </si>
  <si>
    <t>مجلس القضاء الاعلى</t>
  </si>
  <si>
    <t>وزارة الدولة لشؤون المحافظات</t>
  </si>
  <si>
    <t>الخارجية</t>
  </si>
  <si>
    <t>البلديات والاشغال العامة</t>
  </si>
  <si>
    <t xml:space="preserve">مؤشرات رئيسة عن إعداديات التمريض والقبالة والتوليد حسب المحافظة للعام الدراسي 2017 /2018   </t>
  </si>
  <si>
    <t>الانبار</t>
  </si>
  <si>
    <t>مؤشرات رئيسة عن المدارس الدينية  (الابتدائية ) حسب المحافظة للعام الدراسي 2018/2017</t>
  </si>
  <si>
    <t>مؤشرات رئيسة عن المدارس الدينية  (المتوسطة ) حسب المحافظة للعام الدراسي 2018/2017</t>
  </si>
  <si>
    <t>مؤشرات رئيسة عن المدارس الدينية  ( الثانوية ) حسب المحافظة للعام الدراسي 2018/2017</t>
  </si>
  <si>
    <t xml:space="preserve"> الاعمار والاسكان </t>
  </si>
  <si>
    <t>مؤشرات رئيسة عن مراكز التدريب  للدورات المهنية والتطويرية التابعة للقطاع الحكومي حسب الوزارة لسنة 2017</t>
  </si>
  <si>
    <t xml:space="preserve">مؤشرات رئيسة عن مراكز التدريب التابعة للقطاع الخاص حسب المحافظة  لسنة  2017  </t>
  </si>
  <si>
    <t>مؤشرات رئيسة عن معاهد التاهيل التابعة لوزارة العمل والشؤون الاجتماعية حسب المحافظة للعام الدراسي 2018/2017</t>
  </si>
  <si>
    <t>مؤشرات رئيسة عن المدارس الدينية  (الاعدادية ) حسب المحافظة للعام الدراسي 2018/2017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</si>
</sst>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د.ع.‏&quot;\ * #,##0_-;_-&quot;د.ع.‏&quot;\ * #,##0\-;_-&quot;د.ع.‏&quot;\ * &quot;-&quot;_-;_-@_-"/>
    <numFmt numFmtId="165" formatCode="_-* #,##0_-;_-* #,##0\-;_-* &quot;-&quot;_-;_-@_-"/>
    <numFmt numFmtId="166" formatCode="_-&quot;د.ع.‏&quot;\ * #,##0.00_-;_-&quot;د.ع.‏&quot;\ * #,##0.00\-;_-&quot;د.ع.‏&quot;\ * &quot;-&quot;??_-;_-@_-"/>
    <numFmt numFmtId="167" formatCode="_-* #,##0.00_-;_-* #,##0.00\-;_-* &quot;-&quot;??_-;_-@_-"/>
  </numFmts>
  <fonts count="1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Simplified Arabic"/>
      <family val="1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Simplified Arabic"/>
      <family val="1"/>
    </font>
    <font>
      <b/>
      <sz val="12"/>
      <color theme="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32"/>
      <name val="Arial"/>
      <family val="2"/>
    </font>
    <font>
      <sz val="7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5" fillId="0" borderId="0"/>
    <xf numFmtId="0" fontId="1" fillId="0" borderId="0"/>
  </cellStyleXfs>
  <cellXfs count="184">
    <xf numFmtId="0" fontId="0" fillId="0" borderId="0" xfId="0"/>
    <xf numFmtId="0" fontId="0" fillId="2" borderId="0" xfId="0" applyFill="1"/>
    <xf numFmtId="0" fontId="1" fillId="0" borderId="0" xfId="1"/>
    <xf numFmtId="0" fontId="3" fillId="0" borderId="4" xfId="7" applyFont="1" applyFill="1" applyBorder="1" applyAlignment="1">
      <alignment horizontal="center" vertical="center"/>
    </xf>
    <xf numFmtId="0" fontId="3" fillId="0" borderId="4" xfId="7" applyFont="1" applyFill="1" applyBorder="1" applyAlignment="1">
      <alignment vertical="center"/>
    </xf>
    <xf numFmtId="0" fontId="8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right" vertical="center" indent="2"/>
    </xf>
    <xf numFmtId="0" fontId="3" fillId="0" borderId="4" xfId="9" applyFont="1" applyFill="1" applyBorder="1" applyAlignment="1">
      <alignment horizontal="center" vertical="center" wrapText="1"/>
    </xf>
    <xf numFmtId="0" fontId="3" fillId="0" borderId="5" xfId="9" applyFont="1" applyFill="1" applyBorder="1" applyAlignment="1">
      <alignment horizontal="center" vertical="center" wrapText="1"/>
    </xf>
    <xf numFmtId="0" fontId="3" fillId="0" borderId="4" xfId="1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indent="1"/>
    </xf>
    <xf numFmtId="0" fontId="3" fillId="0" borderId="4" xfId="10" applyFont="1" applyBorder="1" applyAlignment="1">
      <alignment horizontal="right" vertical="center" indent="1"/>
    </xf>
    <xf numFmtId="0" fontId="3" fillId="0" borderId="4" xfId="10" applyFont="1" applyFill="1" applyBorder="1" applyAlignment="1">
      <alignment horizontal="right" vertical="center" indent="1"/>
    </xf>
    <xf numFmtId="0" fontId="3" fillId="0" borderId="4" xfId="0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 inden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 indent="1"/>
    </xf>
    <xf numFmtId="0" fontId="3" fillId="0" borderId="12" xfId="10" applyFont="1" applyBorder="1" applyAlignment="1">
      <alignment horizontal="right" vertical="center" indent="1"/>
    </xf>
    <xf numFmtId="0" fontId="3" fillId="0" borderId="10" xfId="9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right" vertical="center" indent="2"/>
    </xf>
    <xf numFmtId="0" fontId="8" fillId="0" borderId="10" xfId="0" applyFont="1" applyFill="1" applyBorder="1" applyAlignment="1">
      <alignment horizontal="center"/>
    </xf>
    <xf numFmtId="0" fontId="3" fillId="0" borderId="7" xfId="7" applyFont="1" applyFill="1" applyBorder="1" applyAlignment="1">
      <alignment vertical="center"/>
    </xf>
    <xf numFmtId="0" fontId="3" fillId="0" borderId="11" xfId="7" applyFont="1" applyFill="1" applyBorder="1" applyAlignment="1">
      <alignment vertical="center"/>
    </xf>
    <xf numFmtId="0" fontId="3" fillId="0" borderId="10" xfId="7" applyFont="1" applyFill="1" applyBorder="1" applyAlignment="1">
      <alignment vertical="center"/>
    </xf>
    <xf numFmtId="0" fontId="3" fillId="0" borderId="7" xfId="7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7" applyFont="1" applyFill="1" applyBorder="1" applyAlignment="1">
      <alignment horizontal="right" vertical="center"/>
    </xf>
    <xf numFmtId="0" fontId="3" fillId="0" borderId="11" xfId="7" applyFont="1" applyFill="1" applyBorder="1" applyAlignment="1">
      <alignment horizontal="right" vertical="center"/>
    </xf>
    <xf numFmtId="0" fontId="3" fillId="0" borderId="10" xfId="7" applyFont="1" applyFill="1" applyBorder="1" applyAlignment="1">
      <alignment horizontal="right" vertical="center"/>
    </xf>
    <xf numFmtId="0" fontId="4" fillId="0" borderId="9" xfId="9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0" xfId="9" applyFont="1" applyFill="1" applyBorder="1" applyAlignment="1">
      <alignment horizontal="left" vertical="center" wrapText="1" indent="1"/>
    </xf>
    <xf numFmtId="0" fontId="3" fillId="0" borderId="0" xfId="9" applyFont="1" applyFill="1" applyBorder="1" applyAlignment="1">
      <alignment horizontal="right" vertical="center" indent="1"/>
    </xf>
    <xf numFmtId="0" fontId="3" fillId="0" borderId="7" xfId="7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11" fillId="2" borderId="13" xfId="0" applyFont="1" applyFill="1" applyBorder="1" applyAlignment="1"/>
    <xf numFmtId="0" fontId="14" fillId="0" borderId="0" xfId="0" applyFont="1" applyAlignment="1"/>
    <xf numFmtId="0" fontId="3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3" fillId="0" borderId="15" xfId="9" applyFont="1" applyFill="1" applyBorder="1" applyAlignment="1">
      <alignment horizontal="center" vertical="center" wrapText="1"/>
    </xf>
    <xf numFmtId="0" fontId="3" fillId="0" borderId="12" xfId="9" applyFont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readingOrder="2"/>
    </xf>
    <xf numFmtId="0" fontId="3" fillId="0" borderId="4" xfId="1" applyFont="1" applyFill="1" applyBorder="1" applyAlignment="1">
      <alignment horizontal="center" vertical="center" readingOrder="2"/>
    </xf>
    <xf numFmtId="0" fontId="3" fillId="0" borderId="11" xfId="1" applyFont="1" applyFill="1" applyBorder="1" applyAlignment="1">
      <alignment horizontal="center" vertical="center" readingOrder="2"/>
    </xf>
    <xf numFmtId="0" fontId="3" fillId="0" borderId="10" xfId="7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right" vertical="center" indent="1"/>
    </xf>
    <xf numFmtId="0" fontId="9" fillId="0" borderId="4" xfId="0" applyFont="1" applyFill="1" applyBorder="1" applyAlignment="1">
      <alignment horizontal="center" vertical="center"/>
    </xf>
    <xf numFmtId="0" fontId="3" fillId="0" borderId="4" xfId="8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3" fillId="0" borderId="11" xfId="7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5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4" xfId="1" applyFont="1" applyFill="1" applyBorder="1" applyAlignment="1">
      <alignment horizontal="right"/>
    </xf>
    <xf numFmtId="0" fontId="3" fillId="0" borderId="12" xfId="7" applyFont="1" applyFill="1" applyBorder="1" applyAlignment="1">
      <alignment horizontal="right" vertical="center"/>
    </xf>
    <xf numFmtId="0" fontId="3" fillId="0" borderId="12" xfId="7" applyFont="1" applyFill="1" applyBorder="1" applyAlignment="1">
      <alignment horizontal="center" vertical="center"/>
    </xf>
    <xf numFmtId="0" fontId="3" fillId="0" borderId="12" xfId="7" applyFont="1" applyFill="1" applyBorder="1" applyAlignment="1">
      <alignment vertical="center"/>
    </xf>
    <xf numFmtId="0" fontId="3" fillId="0" borderId="11" xfId="1" applyFont="1" applyFill="1" applyBorder="1" applyAlignment="1">
      <alignment horizontal="right"/>
    </xf>
    <xf numFmtId="0" fontId="3" fillId="0" borderId="15" xfId="9" applyFont="1" applyFill="1" applyBorder="1" applyAlignment="1">
      <alignment vertical="center"/>
    </xf>
    <xf numFmtId="0" fontId="3" fillId="0" borderId="4" xfId="9" applyFont="1" applyFill="1" applyBorder="1" applyAlignment="1">
      <alignment vertical="center" wrapText="1"/>
    </xf>
    <xf numFmtId="0" fontId="3" fillId="0" borderId="4" xfId="9" applyFont="1" applyFill="1" applyBorder="1" applyAlignment="1">
      <alignment vertical="center"/>
    </xf>
    <xf numFmtId="0" fontId="3" fillId="0" borderId="5" xfId="9" applyFont="1" applyFill="1" applyBorder="1" applyAlignment="1">
      <alignment vertical="center" wrapText="1"/>
    </xf>
    <xf numFmtId="0" fontId="3" fillId="0" borderId="5" xfId="9" applyFont="1" applyFill="1" applyBorder="1" applyAlignment="1">
      <alignment vertical="center"/>
    </xf>
    <xf numFmtId="0" fontId="3" fillId="0" borderId="15" xfId="9" applyFont="1" applyFill="1" applyBorder="1" applyAlignment="1">
      <alignment vertical="center" wrapText="1"/>
    </xf>
    <xf numFmtId="0" fontId="3" fillId="0" borderId="12" xfId="9" applyFont="1" applyBorder="1" applyAlignment="1">
      <alignment vertical="center" wrapText="1"/>
    </xf>
    <xf numFmtId="0" fontId="3" fillId="0" borderId="12" xfId="9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0" xfId="9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 indent="1"/>
    </xf>
    <xf numFmtId="0" fontId="3" fillId="0" borderId="11" xfId="10" applyFont="1" applyBorder="1" applyAlignment="1">
      <alignment horizontal="right" vertical="center" indent="1"/>
    </xf>
    <xf numFmtId="0" fontId="3" fillId="0" borderId="11" xfId="9" applyFont="1" applyBorder="1" applyAlignment="1">
      <alignment horizontal="center" vertical="center" wrapText="1"/>
    </xf>
    <xf numFmtId="0" fontId="3" fillId="0" borderId="11" xfId="9" applyFont="1" applyBorder="1" applyAlignment="1">
      <alignment vertical="center" wrapText="1"/>
    </xf>
    <xf numFmtId="0" fontId="3" fillId="0" borderId="11" xfId="9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0" xfId="9" applyFont="1" applyFill="1" applyBorder="1" applyAlignment="1">
      <alignment horizontal="center" vertical="center" wrapText="1"/>
    </xf>
    <xf numFmtId="0" fontId="3" fillId="0" borderId="0" xfId="7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3" fillId="0" borderId="15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 vertical="center" indent="1"/>
    </xf>
    <xf numFmtId="0" fontId="3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right" vertical="center"/>
    </xf>
    <xf numFmtId="0" fontId="3" fillId="0" borderId="14" xfId="7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4" fillId="0" borderId="14" xfId="9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2" borderId="1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6" applyFont="1" applyBorder="1" applyAlignment="1">
      <alignment horizontal="center" vertical="center"/>
    </xf>
    <xf numFmtId="0" fontId="3" fillId="0" borderId="6" xfId="1" applyFont="1" applyBorder="1" applyAlignment="1">
      <alignment horizontal="right" vertical="center" wrapText="1"/>
    </xf>
    <xf numFmtId="0" fontId="3" fillId="0" borderId="8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3" fillId="0" borderId="0" xfId="7" applyFont="1" applyFill="1" applyBorder="1" applyAlignment="1">
      <alignment horizontal="center" vertical="center"/>
    </xf>
    <xf numFmtId="0" fontId="2" fillId="0" borderId="0" xfId="7" applyFont="1" applyBorder="1" applyAlignment="1">
      <alignment horizontal="center" vertical="center"/>
    </xf>
    <xf numFmtId="0" fontId="2" fillId="0" borderId="0" xfId="7" applyFont="1" applyBorder="1" applyAlignment="1">
      <alignment horizontal="right" vertical="center"/>
    </xf>
    <xf numFmtId="0" fontId="3" fillId="0" borderId="8" xfId="7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0" borderId="8" xfId="7" applyFont="1" applyFill="1" applyBorder="1" applyAlignment="1">
      <alignment horizontal="center" vertical="center" wrapText="1"/>
    </xf>
    <xf numFmtId="0" fontId="3" fillId="0" borderId="2" xfId="7" applyFont="1" applyFill="1" applyBorder="1" applyAlignment="1">
      <alignment horizontal="center" vertical="center" wrapText="1"/>
    </xf>
    <xf numFmtId="0" fontId="3" fillId="0" borderId="9" xfId="7" applyFont="1" applyFill="1" applyBorder="1" applyAlignment="1">
      <alignment horizontal="center" vertical="center" wrapText="1"/>
    </xf>
    <xf numFmtId="0" fontId="3" fillId="0" borderId="13" xfId="7" applyFont="1" applyFill="1" applyBorder="1" applyAlignment="1">
      <alignment horizontal="center" vertical="center"/>
    </xf>
    <xf numFmtId="0" fontId="3" fillId="0" borderId="13" xfId="1" applyFont="1" applyFill="1" applyBorder="1"/>
    <xf numFmtId="0" fontId="3" fillId="0" borderId="13" xfId="7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2" fillId="0" borderId="0" xfId="7" applyFont="1" applyFill="1" applyBorder="1" applyAlignment="1">
      <alignment horizontal="center" vertical="center"/>
    </xf>
    <xf numFmtId="0" fontId="2" fillId="0" borderId="0" xfId="7" applyFont="1" applyFill="1" applyBorder="1" applyAlignment="1">
      <alignment horizontal="right" vertical="center"/>
    </xf>
    <xf numFmtId="0" fontId="3" fillId="0" borderId="8" xfId="7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right"/>
    </xf>
    <xf numFmtId="0" fontId="12" fillId="0" borderId="9" xfId="1" applyFont="1" applyFill="1" applyBorder="1" applyAlignment="1">
      <alignment horizontal="right"/>
    </xf>
    <xf numFmtId="0" fontId="12" fillId="0" borderId="2" xfId="1" applyFont="1" applyFill="1" applyBorder="1"/>
    <xf numFmtId="0" fontId="12" fillId="0" borderId="9" xfId="1" applyFont="1" applyFill="1" applyBorder="1"/>
    <xf numFmtId="0" fontId="12" fillId="0" borderId="13" xfId="1" applyFont="1" applyFill="1" applyBorder="1"/>
    <xf numFmtId="0" fontId="12" fillId="0" borderId="0" xfId="1" applyFont="1" applyFill="1" applyBorder="1"/>
    <xf numFmtId="0" fontId="12" fillId="0" borderId="0" xfId="1" applyFont="1" applyFill="1" applyBorder="1" applyAlignment="1"/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8" xfId="9" applyFont="1" applyFill="1" applyBorder="1" applyAlignment="1">
      <alignment horizontal="center" vertical="center" wrapText="1"/>
    </xf>
    <xf numFmtId="0" fontId="3" fillId="0" borderId="2" xfId="9" applyFont="1" applyFill="1" applyBorder="1" applyAlignment="1">
      <alignment horizontal="center" vertical="center" wrapText="1"/>
    </xf>
    <xf numFmtId="0" fontId="3" fillId="0" borderId="9" xfId="9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8" xfId="9" applyFont="1" applyFill="1" applyBorder="1" applyAlignment="1">
      <alignment horizontal="center" vertical="center"/>
    </xf>
    <xf numFmtId="0" fontId="3" fillId="0" borderId="2" xfId="9" applyFont="1" applyFill="1" applyBorder="1" applyAlignment="1">
      <alignment horizontal="center" vertical="center"/>
    </xf>
    <xf numFmtId="0" fontId="3" fillId="0" borderId="9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horizontal="center" vertical="center"/>
    </xf>
    <xf numFmtId="0" fontId="3" fillId="0" borderId="3" xfId="9" applyFont="1" applyFill="1" applyBorder="1" applyAlignment="1">
      <alignment horizontal="center" vertical="center" wrapText="1"/>
    </xf>
    <xf numFmtId="0" fontId="3" fillId="0" borderId="0" xfId="9" applyFont="1" applyFill="1" applyBorder="1" applyAlignment="1">
      <alignment horizontal="center" vertical="center" wrapText="1"/>
    </xf>
    <xf numFmtId="0" fontId="3" fillId="0" borderId="14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12"/>
    <cellStyle name="Normal 3" xfId="11"/>
    <cellStyle name="Normal_عمل +تربية" xfId="9"/>
    <cellStyle name="Normal_عمل 2011" xfId="6"/>
    <cellStyle name="Normal_منوازي رنده2010" xfId="8"/>
    <cellStyle name="Normal_هدى" xfId="7"/>
    <cellStyle name="Normal_هديل 1 من1الى 40" xfId="10"/>
    <cellStyle name="عملة [0]_123" xfId="2"/>
    <cellStyle name="عملة_123" xfId="3"/>
    <cellStyle name="فاصلة [0]_123" xfId="4"/>
    <cellStyle name="فاصلة_12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جاميع"/>
      <sheetName val="Book1"/>
    </sheetNames>
    <definedNames>
      <definedName name="Full_Print" refersTo="#REF!"/>
      <definedName name="Last_Row" refersTo="#REF!"/>
      <definedName name="Loan_Start" refersTo="#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5:L16"/>
  <sheetViews>
    <sheetView rightToLeft="1" view="pageBreakPreview" zoomScale="60" workbookViewId="0">
      <selection activeCell="U50" sqref="U50"/>
    </sheetView>
  </sheetViews>
  <sheetFormatPr defaultRowHeight="12.75" x14ac:dyDescent="0.2"/>
  <sheetData>
    <row r="15" spans="1:12" ht="90" x14ac:dyDescent="1.1499999999999999">
      <c r="A15" s="107" t="s">
        <v>64</v>
      </c>
      <c r="B15" s="107"/>
      <c r="C15" s="107"/>
      <c r="D15" s="107"/>
      <c r="E15" s="107"/>
      <c r="F15" s="107"/>
      <c r="G15" s="107"/>
      <c r="H15" s="107"/>
      <c r="I15" s="107"/>
      <c r="J15" s="46"/>
      <c r="K15" s="46"/>
      <c r="L15" s="46"/>
    </row>
    <row r="16" spans="1:12" ht="40.5" x14ac:dyDescent="0.55000000000000004">
      <c r="A16" s="107" t="s">
        <v>65</v>
      </c>
      <c r="B16" s="107"/>
      <c r="C16" s="107"/>
      <c r="D16" s="107"/>
      <c r="E16" s="107"/>
      <c r="F16" s="107"/>
      <c r="G16" s="107"/>
      <c r="H16" s="107"/>
      <c r="I16" s="107"/>
    </row>
  </sheetData>
  <mergeCells count="2">
    <mergeCell ref="A15:I15"/>
    <mergeCell ref="A16:I16"/>
  </mergeCells>
  <printOptions horizontalCentered="1"/>
  <pageMargins left="0.74803149606299202" right="0.74803149606299202" top="0.98425196850393704" bottom="0.98425196850393704" header="0.511811023622047" footer="0.511811023622047"/>
  <pageSetup paperSize="9" scale="90" firstPageNumber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4"/>
  <sheetViews>
    <sheetView rightToLeft="1" tabSelected="1" view="pageBreakPreview" zoomScaleSheetLayoutView="100" workbookViewId="0">
      <selection activeCell="P18" sqref="P18"/>
    </sheetView>
  </sheetViews>
  <sheetFormatPr defaultRowHeight="12.75" x14ac:dyDescent="0.2"/>
  <cols>
    <col min="1" max="1" width="12.85546875" customWidth="1"/>
    <col min="2" max="2" width="8.140625" customWidth="1"/>
    <col min="3" max="5" width="8.28515625" customWidth="1"/>
    <col min="6" max="17" width="9.28515625" customWidth="1"/>
    <col min="206" max="206" width="15.7109375" customWidth="1"/>
    <col min="207" max="207" width="4.5703125" customWidth="1"/>
    <col min="208" max="208" width="5.140625" customWidth="1"/>
    <col min="209" max="209" width="5.42578125" customWidth="1"/>
    <col min="210" max="212" width="5.140625" customWidth="1"/>
    <col min="213" max="213" width="5.85546875" customWidth="1"/>
    <col min="214" max="216" width="4.85546875" customWidth="1"/>
    <col min="217" max="220" width="5.5703125" customWidth="1"/>
    <col min="221" max="223" width="5.7109375" bestFit="1" customWidth="1"/>
    <col min="224" max="224" width="4.7109375" bestFit="1" customWidth="1"/>
    <col min="225" max="225" width="5.28515625" customWidth="1"/>
    <col min="226" max="226" width="5.42578125" customWidth="1"/>
    <col min="227" max="227" width="4.85546875" customWidth="1"/>
    <col min="228" max="228" width="6.42578125" customWidth="1"/>
    <col min="462" max="462" width="15.7109375" customWidth="1"/>
    <col min="463" max="463" width="4.5703125" customWidth="1"/>
    <col min="464" max="464" width="5.140625" customWidth="1"/>
    <col min="465" max="465" width="5.42578125" customWidth="1"/>
    <col min="466" max="468" width="5.140625" customWidth="1"/>
    <col min="469" max="469" width="5.85546875" customWidth="1"/>
    <col min="470" max="472" width="4.85546875" customWidth="1"/>
    <col min="473" max="476" width="5.5703125" customWidth="1"/>
    <col min="477" max="479" width="5.7109375" bestFit="1" customWidth="1"/>
    <col min="480" max="480" width="4.7109375" bestFit="1" customWidth="1"/>
    <col min="481" max="481" width="5.28515625" customWidth="1"/>
    <col min="482" max="482" width="5.42578125" customWidth="1"/>
    <col min="483" max="483" width="4.85546875" customWidth="1"/>
    <col min="484" max="484" width="6.42578125" customWidth="1"/>
    <col min="718" max="718" width="15.7109375" customWidth="1"/>
    <col min="719" max="719" width="4.5703125" customWidth="1"/>
    <col min="720" max="720" width="5.140625" customWidth="1"/>
    <col min="721" max="721" width="5.42578125" customWidth="1"/>
    <col min="722" max="724" width="5.140625" customWidth="1"/>
    <col min="725" max="725" width="5.85546875" customWidth="1"/>
    <col min="726" max="728" width="4.85546875" customWidth="1"/>
    <col min="729" max="732" width="5.5703125" customWidth="1"/>
    <col min="733" max="735" width="5.7109375" bestFit="1" customWidth="1"/>
    <col min="736" max="736" width="4.7109375" bestFit="1" customWidth="1"/>
    <col min="737" max="737" width="5.28515625" customWidth="1"/>
    <col min="738" max="738" width="5.42578125" customWidth="1"/>
    <col min="739" max="739" width="4.85546875" customWidth="1"/>
    <col min="740" max="740" width="6.42578125" customWidth="1"/>
    <col min="974" max="974" width="15.7109375" customWidth="1"/>
    <col min="975" max="975" width="4.5703125" customWidth="1"/>
    <col min="976" max="976" width="5.140625" customWidth="1"/>
    <col min="977" max="977" width="5.42578125" customWidth="1"/>
    <col min="978" max="980" width="5.140625" customWidth="1"/>
    <col min="981" max="981" width="5.85546875" customWidth="1"/>
    <col min="982" max="984" width="4.85546875" customWidth="1"/>
    <col min="985" max="988" width="5.5703125" customWidth="1"/>
    <col min="989" max="991" width="5.7109375" bestFit="1" customWidth="1"/>
    <col min="992" max="992" width="4.7109375" bestFit="1" customWidth="1"/>
    <col min="993" max="993" width="5.28515625" customWidth="1"/>
    <col min="994" max="994" width="5.42578125" customWidth="1"/>
    <col min="995" max="995" width="4.85546875" customWidth="1"/>
    <col min="996" max="996" width="6.42578125" customWidth="1"/>
    <col min="1230" max="1230" width="15.7109375" customWidth="1"/>
    <col min="1231" max="1231" width="4.5703125" customWidth="1"/>
    <col min="1232" max="1232" width="5.140625" customWidth="1"/>
    <col min="1233" max="1233" width="5.42578125" customWidth="1"/>
    <col min="1234" max="1236" width="5.140625" customWidth="1"/>
    <col min="1237" max="1237" width="5.85546875" customWidth="1"/>
    <col min="1238" max="1240" width="4.85546875" customWidth="1"/>
    <col min="1241" max="1244" width="5.5703125" customWidth="1"/>
    <col min="1245" max="1247" width="5.7109375" bestFit="1" customWidth="1"/>
    <col min="1248" max="1248" width="4.7109375" bestFit="1" customWidth="1"/>
    <col min="1249" max="1249" width="5.28515625" customWidth="1"/>
    <col min="1250" max="1250" width="5.42578125" customWidth="1"/>
    <col min="1251" max="1251" width="4.85546875" customWidth="1"/>
    <col min="1252" max="1252" width="6.42578125" customWidth="1"/>
    <col min="1486" max="1486" width="15.7109375" customWidth="1"/>
    <col min="1487" max="1487" width="4.5703125" customWidth="1"/>
    <col min="1488" max="1488" width="5.140625" customWidth="1"/>
    <col min="1489" max="1489" width="5.42578125" customWidth="1"/>
    <col min="1490" max="1492" width="5.140625" customWidth="1"/>
    <col min="1493" max="1493" width="5.85546875" customWidth="1"/>
    <col min="1494" max="1496" width="4.85546875" customWidth="1"/>
    <col min="1497" max="1500" width="5.5703125" customWidth="1"/>
    <col min="1501" max="1503" width="5.7109375" bestFit="1" customWidth="1"/>
    <col min="1504" max="1504" width="4.7109375" bestFit="1" customWidth="1"/>
    <col min="1505" max="1505" width="5.28515625" customWidth="1"/>
    <col min="1506" max="1506" width="5.42578125" customWidth="1"/>
    <col min="1507" max="1507" width="4.85546875" customWidth="1"/>
    <col min="1508" max="1508" width="6.42578125" customWidth="1"/>
    <col min="1742" max="1742" width="15.7109375" customWidth="1"/>
    <col min="1743" max="1743" width="4.5703125" customWidth="1"/>
    <col min="1744" max="1744" width="5.140625" customWidth="1"/>
    <col min="1745" max="1745" width="5.42578125" customWidth="1"/>
    <col min="1746" max="1748" width="5.140625" customWidth="1"/>
    <col min="1749" max="1749" width="5.85546875" customWidth="1"/>
    <col min="1750" max="1752" width="4.85546875" customWidth="1"/>
    <col min="1753" max="1756" width="5.5703125" customWidth="1"/>
    <col min="1757" max="1759" width="5.7109375" bestFit="1" customWidth="1"/>
    <col min="1760" max="1760" width="4.7109375" bestFit="1" customWidth="1"/>
    <col min="1761" max="1761" width="5.28515625" customWidth="1"/>
    <col min="1762" max="1762" width="5.42578125" customWidth="1"/>
    <col min="1763" max="1763" width="4.85546875" customWidth="1"/>
    <col min="1764" max="1764" width="6.42578125" customWidth="1"/>
    <col min="1998" max="1998" width="15.7109375" customWidth="1"/>
    <col min="1999" max="1999" width="4.5703125" customWidth="1"/>
    <col min="2000" max="2000" width="5.140625" customWidth="1"/>
    <col min="2001" max="2001" width="5.42578125" customWidth="1"/>
    <col min="2002" max="2004" width="5.140625" customWidth="1"/>
    <col min="2005" max="2005" width="5.85546875" customWidth="1"/>
    <col min="2006" max="2008" width="4.85546875" customWidth="1"/>
    <col min="2009" max="2012" width="5.5703125" customWidth="1"/>
    <col min="2013" max="2015" width="5.7109375" bestFit="1" customWidth="1"/>
    <col min="2016" max="2016" width="4.7109375" bestFit="1" customWidth="1"/>
    <col min="2017" max="2017" width="5.28515625" customWidth="1"/>
    <col min="2018" max="2018" width="5.42578125" customWidth="1"/>
    <col min="2019" max="2019" width="4.85546875" customWidth="1"/>
    <col min="2020" max="2020" width="6.42578125" customWidth="1"/>
    <col min="2254" max="2254" width="15.7109375" customWidth="1"/>
    <col min="2255" max="2255" width="4.5703125" customWidth="1"/>
    <col min="2256" max="2256" width="5.140625" customWidth="1"/>
    <col min="2257" max="2257" width="5.42578125" customWidth="1"/>
    <col min="2258" max="2260" width="5.140625" customWidth="1"/>
    <col min="2261" max="2261" width="5.85546875" customWidth="1"/>
    <col min="2262" max="2264" width="4.85546875" customWidth="1"/>
    <col min="2265" max="2268" width="5.5703125" customWidth="1"/>
    <col min="2269" max="2271" width="5.7109375" bestFit="1" customWidth="1"/>
    <col min="2272" max="2272" width="4.7109375" bestFit="1" customWidth="1"/>
    <col min="2273" max="2273" width="5.28515625" customWidth="1"/>
    <col min="2274" max="2274" width="5.42578125" customWidth="1"/>
    <col min="2275" max="2275" width="4.85546875" customWidth="1"/>
    <col min="2276" max="2276" width="6.42578125" customWidth="1"/>
    <col min="2510" max="2510" width="15.7109375" customWidth="1"/>
    <col min="2511" max="2511" width="4.5703125" customWidth="1"/>
    <col min="2512" max="2512" width="5.140625" customWidth="1"/>
    <col min="2513" max="2513" width="5.42578125" customWidth="1"/>
    <col min="2514" max="2516" width="5.140625" customWidth="1"/>
    <col min="2517" max="2517" width="5.85546875" customWidth="1"/>
    <col min="2518" max="2520" width="4.85546875" customWidth="1"/>
    <col min="2521" max="2524" width="5.5703125" customWidth="1"/>
    <col min="2525" max="2527" width="5.7109375" bestFit="1" customWidth="1"/>
    <col min="2528" max="2528" width="4.7109375" bestFit="1" customWidth="1"/>
    <col min="2529" max="2529" width="5.28515625" customWidth="1"/>
    <col min="2530" max="2530" width="5.42578125" customWidth="1"/>
    <col min="2531" max="2531" width="4.85546875" customWidth="1"/>
    <col min="2532" max="2532" width="6.42578125" customWidth="1"/>
    <col min="2766" max="2766" width="15.7109375" customWidth="1"/>
    <col min="2767" max="2767" width="4.5703125" customWidth="1"/>
    <col min="2768" max="2768" width="5.140625" customWidth="1"/>
    <col min="2769" max="2769" width="5.42578125" customWidth="1"/>
    <col min="2770" max="2772" width="5.140625" customWidth="1"/>
    <col min="2773" max="2773" width="5.85546875" customWidth="1"/>
    <col min="2774" max="2776" width="4.85546875" customWidth="1"/>
    <col min="2777" max="2780" width="5.5703125" customWidth="1"/>
    <col min="2781" max="2783" width="5.7109375" bestFit="1" customWidth="1"/>
    <col min="2784" max="2784" width="4.7109375" bestFit="1" customWidth="1"/>
    <col min="2785" max="2785" width="5.28515625" customWidth="1"/>
    <col min="2786" max="2786" width="5.42578125" customWidth="1"/>
    <col min="2787" max="2787" width="4.85546875" customWidth="1"/>
    <col min="2788" max="2788" width="6.42578125" customWidth="1"/>
    <col min="3022" max="3022" width="15.7109375" customWidth="1"/>
    <col min="3023" max="3023" width="4.5703125" customWidth="1"/>
    <col min="3024" max="3024" width="5.140625" customWidth="1"/>
    <col min="3025" max="3025" width="5.42578125" customWidth="1"/>
    <col min="3026" max="3028" width="5.140625" customWidth="1"/>
    <col min="3029" max="3029" width="5.85546875" customWidth="1"/>
    <col min="3030" max="3032" width="4.85546875" customWidth="1"/>
    <col min="3033" max="3036" width="5.5703125" customWidth="1"/>
    <col min="3037" max="3039" width="5.7109375" bestFit="1" customWidth="1"/>
    <col min="3040" max="3040" width="4.7109375" bestFit="1" customWidth="1"/>
    <col min="3041" max="3041" width="5.28515625" customWidth="1"/>
    <col min="3042" max="3042" width="5.42578125" customWidth="1"/>
    <col min="3043" max="3043" width="4.85546875" customWidth="1"/>
    <col min="3044" max="3044" width="6.42578125" customWidth="1"/>
    <col min="3278" max="3278" width="15.7109375" customWidth="1"/>
    <col min="3279" max="3279" width="4.5703125" customWidth="1"/>
    <col min="3280" max="3280" width="5.140625" customWidth="1"/>
    <col min="3281" max="3281" width="5.42578125" customWidth="1"/>
    <col min="3282" max="3284" width="5.140625" customWidth="1"/>
    <col min="3285" max="3285" width="5.85546875" customWidth="1"/>
    <col min="3286" max="3288" width="4.85546875" customWidth="1"/>
    <col min="3289" max="3292" width="5.5703125" customWidth="1"/>
    <col min="3293" max="3295" width="5.7109375" bestFit="1" customWidth="1"/>
    <col min="3296" max="3296" width="4.7109375" bestFit="1" customWidth="1"/>
    <col min="3297" max="3297" width="5.28515625" customWidth="1"/>
    <col min="3298" max="3298" width="5.42578125" customWidth="1"/>
    <col min="3299" max="3299" width="4.85546875" customWidth="1"/>
    <col min="3300" max="3300" width="6.42578125" customWidth="1"/>
    <col min="3534" max="3534" width="15.7109375" customWidth="1"/>
    <col min="3535" max="3535" width="4.5703125" customWidth="1"/>
    <col min="3536" max="3536" width="5.140625" customWidth="1"/>
    <col min="3537" max="3537" width="5.42578125" customWidth="1"/>
    <col min="3538" max="3540" width="5.140625" customWidth="1"/>
    <col min="3541" max="3541" width="5.85546875" customWidth="1"/>
    <col min="3542" max="3544" width="4.85546875" customWidth="1"/>
    <col min="3545" max="3548" width="5.5703125" customWidth="1"/>
    <col min="3549" max="3551" width="5.7109375" bestFit="1" customWidth="1"/>
    <col min="3552" max="3552" width="4.7109375" bestFit="1" customWidth="1"/>
    <col min="3553" max="3553" width="5.28515625" customWidth="1"/>
    <col min="3554" max="3554" width="5.42578125" customWidth="1"/>
    <col min="3555" max="3555" width="4.85546875" customWidth="1"/>
    <col min="3556" max="3556" width="6.42578125" customWidth="1"/>
    <col min="3790" max="3790" width="15.7109375" customWidth="1"/>
    <col min="3791" max="3791" width="4.5703125" customWidth="1"/>
    <col min="3792" max="3792" width="5.140625" customWidth="1"/>
    <col min="3793" max="3793" width="5.42578125" customWidth="1"/>
    <col min="3794" max="3796" width="5.140625" customWidth="1"/>
    <col min="3797" max="3797" width="5.85546875" customWidth="1"/>
    <col min="3798" max="3800" width="4.85546875" customWidth="1"/>
    <col min="3801" max="3804" width="5.5703125" customWidth="1"/>
    <col min="3805" max="3807" width="5.7109375" bestFit="1" customWidth="1"/>
    <col min="3808" max="3808" width="4.7109375" bestFit="1" customWidth="1"/>
    <col min="3809" max="3809" width="5.28515625" customWidth="1"/>
    <col min="3810" max="3810" width="5.42578125" customWidth="1"/>
    <col min="3811" max="3811" width="4.85546875" customWidth="1"/>
    <col min="3812" max="3812" width="6.42578125" customWidth="1"/>
    <col min="4046" max="4046" width="15.7109375" customWidth="1"/>
    <col min="4047" max="4047" width="4.5703125" customWidth="1"/>
    <col min="4048" max="4048" width="5.140625" customWidth="1"/>
    <col min="4049" max="4049" width="5.42578125" customWidth="1"/>
    <col min="4050" max="4052" width="5.140625" customWidth="1"/>
    <col min="4053" max="4053" width="5.85546875" customWidth="1"/>
    <col min="4054" max="4056" width="4.85546875" customWidth="1"/>
    <col min="4057" max="4060" width="5.5703125" customWidth="1"/>
    <col min="4061" max="4063" width="5.7109375" bestFit="1" customWidth="1"/>
    <col min="4064" max="4064" width="4.7109375" bestFit="1" customWidth="1"/>
    <col min="4065" max="4065" width="5.28515625" customWidth="1"/>
    <col min="4066" max="4066" width="5.42578125" customWidth="1"/>
    <col min="4067" max="4067" width="4.85546875" customWidth="1"/>
    <col min="4068" max="4068" width="6.42578125" customWidth="1"/>
    <col min="4302" max="4302" width="15.7109375" customWidth="1"/>
    <col min="4303" max="4303" width="4.5703125" customWidth="1"/>
    <col min="4304" max="4304" width="5.140625" customWidth="1"/>
    <col min="4305" max="4305" width="5.42578125" customWidth="1"/>
    <col min="4306" max="4308" width="5.140625" customWidth="1"/>
    <col min="4309" max="4309" width="5.85546875" customWidth="1"/>
    <col min="4310" max="4312" width="4.85546875" customWidth="1"/>
    <col min="4313" max="4316" width="5.5703125" customWidth="1"/>
    <col min="4317" max="4319" width="5.7109375" bestFit="1" customWidth="1"/>
    <col min="4320" max="4320" width="4.7109375" bestFit="1" customWidth="1"/>
    <col min="4321" max="4321" width="5.28515625" customWidth="1"/>
    <col min="4322" max="4322" width="5.42578125" customWidth="1"/>
    <col min="4323" max="4323" width="4.85546875" customWidth="1"/>
    <col min="4324" max="4324" width="6.42578125" customWidth="1"/>
    <col min="4558" max="4558" width="15.7109375" customWidth="1"/>
    <col min="4559" max="4559" width="4.5703125" customWidth="1"/>
    <col min="4560" max="4560" width="5.140625" customWidth="1"/>
    <col min="4561" max="4561" width="5.42578125" customWidth="1"/>
    <col min="4562" max="4564" width="5.140625" customWidth="1"/>
    <col min="4565" max="4565" width="5.85546875" customWidth="1"/>
    <col min="4566" max="4568" width="4.85546875" customWidth="1"/>
    <col min="4569" max="4572" width="5.5703125" customWidth="1"/>
    <col min="4573" max="4575" width="5.7109375" bestFit="1" customWidth="1"/>
    <col min="4576" max="4576" width="4.7109375" bestFit="1" customWidth="1"/>
    <col min="4577" max="4577" width="5.28515625" customWidth="1"/>
    <col min="4578" max="4578" width="5.42578125" customWidth="1"/>
    <col min="4579" max="4579" width="4.85546875" customWidth="1"/>
    <col min="4580" max="4580" width="6.42578125" customWidth="1"/>
    <col min="4814" max="4814" width="15.7109375" customWidth="1"/>
    <col min="4815" max="4815" width="4.5703125" customWidth="1"/>
    <col min="4816" max="4816" width="5.140625" customWidth="1"/>
    <col min="4817" max="4817" width="5.42578125" customWidth="1"/>
    <col min="4818" max="4820" width="5.140625" customWidth="1"/>
    <col min="4821" max="4821" width="5.85546875" customWidth="1"/>
    <col min="4822" max="4824" width="4.85546875" customWidth="1"/>
    <col min="4825" max="4828" width="5.5703125" customWidth="1"/>
    <col min="4829" max="4831" width="5.7109375" bestFit="1" customWidth="1"/>
    <col min="4832" max="4832" width="4.7109375" bestFit="1" customWidth="1"/>
    <col min="4833" max="4833" width="5.28515625" customWidth="1"/>
    <col min="4834" max="4834" width="5.42578125" customWidth="1"/>
    <col min="4835" max="4835" width="4.85546875" customWidth="1"/>
    <col min="4836" max="4836" width="6.42578125" customWidth="1"/>
    <col min="5070" max="5070" width="15.7109375" customWidth="1"/>
    <col min="5071" max="5071" width="4.5703125" customWidth="1"/>
    <col min="5072" max="5072" width="5.140625" customWidth="1"/>
    <col min="5073" max="5073" width="5.42578125" customWidth="1"/>
    <col min="5074" max="5076" width="5.140625" customWidth="1"/>
    <col min="5077" max="5077" width="5.85546875" customWidth="1"/>
    <col min="5078" max="5080" width="4.85546875" customWidth="1"/>
    <col min="5081" max="5084" width="5.5703125" customWidth="1"/>
    <col min="5085" max="5087" width="5.7109375" bestFit="1" customWidth="1"/>
    <col min="5088" max="5088" width="4.7109375" bestFit="1" customWidth="1"/>
    <col min="5089" max="5089" width="5.28515625" customWidth="1"/>
    <col min="5090" max="5090" width="5.42578125" customWidth="1"/>
    <col min="5091" max="5091" width="4.85546875" customWidth="1"/>
    <col min="5092" max="5092" width="6.42578125" customWidth="1"/>
    <col min="5326" max="5326" width="15.7109375" customWidth="1"/>
    <col min="5327" max="5327" width="4.5703125" customWidth="1"/>
    <col min="5328" max="5328" width="5.140625" customWidth="1"/>
    <col min="5329" max="5329" width="5.42578125" customWidth="1"/>
    <col min="5330" max="5332" width="5.140625" customWidth="1"/>
    <col min="5333" max="5333" width="5.85546875" customWidth="1"/>
    <col min="5334" max="5336" width="4.85546875" customWidth="1"/>
    <col min="5337" max="5340" width="5.5703125" customWidth="1"/>
    <col min="5341" max="5343" width="5.7109375" bestFit="1" customWidth="1"/>
    <col min="5344" max="5344" width="4.7109375" bestFit="1" customWidth="1"/>
    <col min="5345" max="5345" width="5.28515625" customWidth="1"/>
    <col min="5346" max="5346" width="5.42578125" customWidth="1"/>
    <col min="5347" max="5347" width="4.85546875" customWidth="1"/>
    <col min="5348" max="5348" width="6.42578125" customWidth="1"/>
    <col min="5582" max="5582" width="15.7109375" customWidth="1"/>
    <col min="5583" max="5583" width="4.5703125" customWidth="1"/>
    <col min="5584" max="5584" width="5.140625" customWidth="1"/>
    <col min="5585" max="5585" width="5.42578125" customWidth="1"/>
    <col min="5586" max="5588" width="5.140625" customWidth="1"/>
    <col min="5589" max="5589" width="5.85546875" customWidth="1"/>
    <col min="5590" max="5592" width="4.85546875" customWidth="1"/>
    <col min="5593" max="5596" width="5.5703125" customWidth="1"/>
    <col min="5597" max="5599" width="5.7109375" bestFit="1" customWidth="1"/>
    <col min="5600" max="5600" width="4.7109375" bestFit="1" customWidth="1"/>
    <col min="5601" max="5601" width="5.28515625" customWidth="1"/>
    <col min="5602" max="5602" width="5.42578125" customWidth="1"/>
    <col min="5603" max="5603" width="4.85546875" customWidth="1"/>
    <col min="5604" max="5604" width="6.42578125" customWidth="1"/>
    <col min="5838" max="5838" width="15.7109375" customWidth="1"/>
    <col min="5839" max="5839" width="4.5703125" customWidth="1"/>
    <col min="5840" max="5840" width="5.140625" customWidth="1"/>
    <col min="5841" max="5841" width="5.42578125" customWidth="1"/>
    <col min="5842" max="5844" width="5.140625" customWidth="1"/>
    <col min="5845" max="5845" width="5.85546875" customWidth="1"/>
    <col min="5846" max="5848" width="4.85546875" customWidth="1"/>
    <col min="5849" max="5852" width="5.5703125" customWidth="1"/>
    <col min="5853" max="5855" width="5.7109375" bestFit="1" customWidth="1"/>
    <col min="5856" max="5856" width="4.7109375" bestFit="1" customWidth="1"/>
    <col min="5857" max="5857" width="5.28515625" customWidth="1"/>
    <col min="5858" max="5858" width="5.42578125" customWidth="1"/>
    <col min="5859" max="5859" width="4.85546875" customWidth="1"/>
    <col min="5860" max="5860" width="6.42578125" customWidth="1"/>
    <col min="6094" max="6094" width="15.7109375" customWidth="1"/>
    <col min="6095" max="6095" width="4.5703125" customWidth="1"/>
    <col min="6096" max="6096" width="5.140625" customWidth="1"/>
    <col min="6097" max="6097" width="5.42578125" customWidth="1"/>
    <col min="6098" max="6100" width="5.140625" customWidth="1"/>
    <col min="6101" max="6101" width="5.85546875" customWidth="1"/>
    <col min="6102" max="6104" width="4.85546875" customWidth="1"/>
    <col min="6105" max="6108" width="5.5703125" customWidth="1"/>
    <col min="6109" max="6111" width="5.7109375" bestFit="1" customWidth="1"/>
    <col min="6112" max="6112" width="4.7109375" bestFit="1" customWidth="1"/>
    <col min="6113" max="6113" width="5.28515625" customWidth="1"/>
    <col min="6114" max="6114" width="5.42578125" customWidth="1"/>
    <col min="6115" max="6115" width="4.85546875" customWidth="1"/>
    <col min="6116" max="6116" width="6.42578125" customWidth="1"/>
    <col min="6350" max="6350" width="15.7109375" customWidth="1"/>
    <col min="6351" max="6351" width="4.5703125" customWidth="1"/>
    <col min="6352" max="6352" width="5.140625" customWidth="1"/>
    <col min="6353" max="6353" width="5.42578125" customWidth="1"/>
    <col min="6354" max="6356" width="5.140625" customWidth="1"/>
    <col min="6357" max="6357" width="5.85546875" customWidth="1"/>
    <col min="6358" max="6360" width="4.85546875" customWidth="1"/>
    <col min="6361" max="6364" width="5.5703125" customWidth="1"/>
    <col min="6365" max="6367" width="5.7109375" bestFit="1" customWidth="1"/>
    <col min="6368" max="6368" width="4.7109375" bestFit="1" customWidth="1"/>
    <col min="6369" max="6369" width="5.28515625" customWidth="1"/>
    <col min="6370" max="6370" width="5.42578125" customWidth="1"/>
    <col min="6371" max="6371" width="4.85546875" customWidth="1"/>
    <col min="6372" max="6372" width="6.42578125" customWidth="1"/>
    <col min="6606" max="6606" width="15.7109375" customWidth="1"/>
    <col min="6607" max="6607" width="4.5703125" customWidth="1"/>
    <col min="6608" max="6608" width="5.140625" customWidth="1"/>
    <col min="6609" max="6609" width="5.42578125" customWidth="1"/>
    <col min="6610" max="6612" width="5.140625" customWidth="1"/>
    <col min="6613" max="6613" width="5.85546875" customWidth="1"/>
    <col min="6614" max="6616" width="4.85546875" customWidth="1"/>
    <col min="6617" max="6620" width="5.5703125" customWidth="1"/>
    <col min="6621" max="6623" width="5.7109375" bestFit="1" customWidth="1"/>
    <col min="6624" max="6624" width="4.7109375" bestFit="1" customWidth="1"/>
    <col min="6625" max="6625" width="5.28515625" customWidth="1"/>
    <col min="6626" max="6626" width="5.42578125" customWidth="1"/>
    <col min="6627" max="6627" width="4.85546875" customWidth="1"/>
    <col min="6628" max="6628" width="6.42578125" customWidth="1"/>
    <col min="6862" max="6862" width="15.7109375" customWidth="1"/>
    <col min="6863" max="6863" width="4.5703125" customWidth="1"/>
    <col min="6864" max="6864" width="5.140625" customWidth="1"/>
    <col min="6865" max="6865" width="5.42578125" customWidth="1"/>
    <col min="6866" max="6868" width="5.140625" customWidth="1"/>
    <col min="6869" max="6869" width="5.85546875" customWidth="1"/>
    <col min="6870" max="6872" width="4.85546875" customWidth="1"/>
    <col min="6873" max="6876" width="5.5703125" customWidth="1"/>
    <col min="6877" max="6879" width="5.7109375" bestFit="1" customWidth="1"/>
    <col min="6880" max="6880" width="4.7109375" bestFit="1" customWidth="1"/>
    <col min="6881" max="6881" width="5.28515625" customWidth="1"/>
    <col min="6882" max="6882" width="5.42578125" customWidth="1"/>
    <col min="6883" max="6883" width="4.85546875" customWidth="1"/>
    <col min="6884" max="6884" width="6.42578125" customWidth="1"/>
    <col min="7118" max="7118" width="15.7109375" customWidth="1"/>
    <col min="7119" max="7119" width="4.5703125" customWidth="1"/>
    <col min="7120" max="7120" width="5.140625" customWidth="1"/>
    <col min="7121" max="7121" width="5.42578125" customWidth="1"/>
    <col min="7122" max="7124" width="5.140625" customWidth="1"/>
    <col min="7125" max="7125" width="5.85546875" customWidth="1"/>
    <col min="7126" max="7128" width="4.85546875" customWidth="1"/>
    <col min="7129" max="7132" width="5.5703125" customWidth="1"/>
    <col min="7133" max="7135" width="5.7109375" bestFit="1" customWidth="1"/>
    <col min="7136" max="7136" width="4.7109375" bestFit="1" customWidth="1"/>
    <col min="7137" max="7137" width="5.28515625" customWidth="1"/>
    <col min="7138" max="7138" width="5.42578125" customWidth="1"/>
    <col min="7139" max="7139" width="4.85546875" customWidth="1"/>
    <col min="7140" max="7140" width="6.42578125" customWidth="1"/>
    <col min="7374" max="7374" width="15.7109375" customWidth="1"/>
    <col min="7375" max="7375" width="4.5703125" customWidth="1"/>
    <col min="7376" max="7376" width="5.140625" customWidth="1"/>
    <col min="7377" max="7377" width="5.42578125" customWidth="1"/>
    <col min="7378" max="7380" width="5.140625" customWidth="1"/>
    <col min="7381" max="7381" width="5.85546875" customWidth="1"/>
    <col min="7382" max="7384" width="4.85546875" customWidth="1"/>
    <col min="7385" max="7388" width="5.5703125" customWidth="1"/>
    <col min="7389" max="7391" width="5.7109375" bestFit="1" customWidth="1"/>
    <col min="7392" max="7392" width="4.7109375" bestFit="1" customWidth="1"/>
    <col min="7393" max="7393" width="5.28515625" customWidth="1"/>
    <col min="7394" max="7394" width="5.42578125" customWidth="1"/>
    <col min="7395" max="7395" width="4.85546875" customWidth="1"/>
    <col min="7396" max="7396" width="6.42578125" customWidth="1"/>
    <col min="7630" max="7630" width="15.7109375" customWidth="1"/>
    <col min="7631" max="7631" width="4.5703125" customWidth="1"/>
    <col min="7632" max="7632" width="5.140625" customWidth="1"/>
    <col min="7633" max="7633" width="5.42578125" customWidth="1"/>
    <col min="7634" max="7636" width="5.140625" customWidth="1"/>
    <col min="7637" max="7637" width="5.85546875" customWidth="1"/>
    <col min="7638" max="7640" width="4.85546875" customWidth="1"/>
    <col min="7641" max="7644" width="5.5703125" customWidth="1"/>
    <col min="7645" max="7647" width="5.7109375" bestFit="1" customWidth="1"/>
    <col min="7648" max="7648" width="4.7109375" bestFit="1" customWidth="1"/>
    <col min="7649" max="7649" width="5.28515625" customWidth="1"/>
    <col min="7650" max="7650" width="5.42578125" customWidth="1"/>
    <col min="7651" max="7651" width="4.85546875" customWidth="1"/>
    <col min="7652" max="7652" width="6.42578125" customWidth="1"/>
    <col min="7886" max="7886" width="15.7109375" customWidth="1"/>
    <col min="7887" max="7887" width="4.5703125" customWidth="1"/>
    <col min="7888" max="7888" width="5.140625" customWidth="1"/>
    <col min="7889" max="7889" width="5.42578125" customWidth="1"/>
    <col min="7890" max="7892" width="5.140625" customWidth="1"/>
    <col min="7893" max="7893" width="5.85546875" customWidth="1"/>
    <col min="7894" max="7896" width="4.85546875" customWidth="1"/>
    <col min="7897" max="7900" width="5.5703125" customWidth="1"/>
    <col min="7901" max="7903" width="5.7109375" bestFit="1" customWidth="1"/>
    <col min="7904" max="7904" width="4.7109375" bestFit="1" customWidth="1"/>
    <col min="7905" max="7905" width="5.28515625" customWidth="1"/>
    <col min="7906" max="7906" width="5.42578125" customWidth="1"/>
    <col min="7907" max="7907" width="4.85546875" customWidth="1"/>
    <col min="7908" max="7908" width="6.42578125" customWidth="1"/>
    <col min="8142" max="8142" width="15.7109375" customWidth="1"/>
    <col min="8143" max="8143" width="4.5703125" customWidth="1"/>
    <col min="8144" max="8144" width="5.140625" customWidth="1"/>
    <col min="8145" max="8145" width="5.42578125" customWidth="1"/>
    <col min="8146" max="8148" width="5.140625" customWidth="1"/>
    <col min="8149" max="8149" width="5.85546875" customWidth="1"/>
    <col min="8150" max="8152" width="4.85546875" customWidth="1"/>
    <col min="8153" max="8156" width="5.5703125" customWidth="1"/>
    <col min="8157" max="8159" width="5.7109375" bestFit="1" customWidth="1"/>
    <col min="8160" max="8160" width="4.7109375" bestFit="1" customWidth="1"/>
    <col min="8161" max="8161" width="5.28515625" customWidth="1"/>
    <col min="8162" max="8162" width="5.42578125" customWidth="1"/>
    <col min="8163" max="8163" width="4.85546875" customWidth="1"/>
    <col min="8164" max="8164" width="6.42578125" customWidth="1"/>
    <col min="8398" max="8398" width="15.7109375" customWidth="1"/>
    <col min="8399" max="8399" width="4.5703125" customWidth="1"/>
    <col min="8400" max="8400" width="5.140625" customWidth="1"/>
    <col min="8401" max="8401" width="5.42578125" customWidth="1"/>
    <col min="8402" max="8404" width="5.140625" customWidth="1"/>
    <col min="8405" max="8405" width="5.85546875" customWidth="1"/>
    <col min="8406" max="8408" width="4.85546875" customWidth="1"/>
    <col min="8409" max="8412" width="5.5703125" customWidth="1"/>
    <col min="8413" max="8415" width="5.7109375" bestFit="1" customWidth="1"/>
    <col min="8416" max="8416" width="4.7109375" bestFit="1" customWidth="1"/>
    <col min="8417" max="8417" width="5.28515625" customWidth="1"/>
    <col min="8418" max="8418" width="5.42578125" customWidth="1"/>
    <col min="8419" max="8419" width="4.85546875" customWidth="1"/>
    <col min="8420" max="8420" width="6.42578125" customWidth="1"/>
    <col min="8654" max="8654" width="15.7109375" customWidth="1"/>
    <col min="8655" max="8655" width="4.5703125" customWidth="1"/>
    <col min="8656" max="8656" width="5.140625" customWidth="1"/>
    <col min="8657" max="8657" width="5.42578125" customWidth="1"/>
    <col min="8658" max="8660" width="5.140625" customWidth="1"/>
    <col min="8661" max="8661" width="5.85546875" customWidth="1"/>
    <col min="8662" max="8664" width="4.85546875" customWidth="1"/>
    <col min="8665" max="8668" width="5.5703125" customWidth="1"/>
    <col min="8669" max="8671" width="5.7109375" bestFit="1" customWidth="1"/>
    <col min="8672" max="8672" width="4.7109375" bestFit="1" customWidth="1"/>
    <col min="8673" max="8673" width="5.28515625" customWidth="1"/>
    <col min="8674" max="8674" width="5.42578125" customWidth="1"/>
    <col min="8675" max="8675" width="4.85546875" customWidth="1"/>
    <col min="8676" max="8676" width="6.42578125" customWidth="1"/>
    <col min="8910" max="8910" width="15.7109375" customWidth="1"/>
    <col min="8911" max="8911" width="4.5703125" customWidth="1"/>
    <col min="8912" max="8912" width="5.140625" customWidth="1"/>
    <col min="8913" max="8913" width="5.42578125" customWidth="1"/>
    <col min="8914" max="8916" width="5.140625" customWidth="1"/>
    <col min="8917" max="8917" width="5.85546875" customWidth="1"/>
    <col min="8918" max="8920" width="4.85546875" customWidth="1"/>
    <col min="8921" max="8924" width="5.5703125" customWidth="1"/>
    <col min="8925" max="8927" width="5.7109375" bestFit="1" customWidth="1"/>
    <col min="8928" max="8928" width="4.7109375" bestFit="1" customWidth="1"/>
    <col min="8929" max="8929" width="5.28515625" customWidth="1"/>
    <col min="8930" max="8930" width="5.42578125" customWidth="1"/>
    <col min="8931" max="8931" width="4.85546875" customWidth="1"/>
    <col min="8932" max="8932" width="6.42578125" customWidth="1"/>
    <col min="9166" max="9166" width="15.7109375" customWidth="1"/>
    <col min="9167" max="9167" width="4.5703125" customWidth="1"/>
    <col min="9168" max="9168" width="5.140625" customWidth="1"/>
    <col min="9169" max="9169" width="5.42578125" customWidth="1"/>
    <col min="9170" max="9172" width="5.140625" customWidth="1"/>
    <col min="9173" max="9173" width="5.85546875" customWidth="1"/>
    <col min="9174" max="9176" width="4.85546875" customWidth="1"/>
    <col min="9177" max="9180" width="5.5703125" customWidth="1"/>
    <col min="9181" max="9183" width="5.7109375" bestFit="1" customWidth="1"/>
    <col min="9184" max="9184" width="4.7109375" bestFit="1" customWidth="1"/>
    <col min="9185" max="9185" width="5.28515625" customWidth="1"/>
    <col min="9186" max="9186" width="5.42578125" customWidth="1"/>
    <col min="9187" max="9187" width="4.85546875" customWidth="1"/>
    <col min="9188" max="9188" width="6.42578125" customWidth="1"/>
    <col min="9422" max="9422" width="15.7109375" customWidth="1"/>
    <col min="9423" max="9423" width="4.5703125" customWidth="1"/>
    <col min="9424" max="9424" width="5.140625" customWidth="1"/>
    <col min="9425" max="9425" width="5.42578125" customWidth="1"/>
    <col min="9426" max="9428" width="5.140625" customWidth="1"/>
    <col min="9429" max="9429" width="5.85546875" customWidth="1"/>
    <col min="9430" max="9432" width="4.85546875" customWidth="1"/>
    <col min="9433" max="9436" width="5.5703125" customWidth="1"/>
    <col min="9437" max="9439" width="5.7109375" bestFit="1" customWidth="1"/>
    <col min="9440" max="9440" width="4.7109375" bestFit="1" customWidth="1"/>
    <col min="9441" max="9441" width="5.28515625" customWidth="1"/>
    <col min="9442" max="9442" width="5.42578125" customWidth="1"/>
    <col min="9443" max="9443" width="4.85546875" customWidth="1"/>
    <col min="9444" max="9444" width="6.42578125" customWidth="1"/>
    <col min="9678" max="9678" width="15.7109375" customWidth="1"/>
    <col min="9679" max="9679" width="4.5703125" customWidth="1"/>
    <col min="9680" max="9680" width="5.140625" customWidth="1"/>
    <col min="9681" max="9681" width="5.42578125" customWidth="1"/>
    <col min="9682" max="9684" width="5.140625" customWidth="1"/>
    <col min="9685" max="9685" width="5.85546875" customWidth="1"/>
    <col min="9686" max="9688" width="4.85546875" customWidth="1"/>
    <col min="9689" max="9692" width="5.5703125" customWidth="1"/>
    <col min="9693" max="9695" width="5.7109375" bestFit="1" customWidth="1"/>
    <col min="9696" max="9696" width="4.7109375" bestFit="1" customWidth="1"/>
    <col min="9697" max="9697" width="5.28515625" customWidth="1"/>
    <col min="9698" max="9698" width="5.42578125" customWidth="1"/>
    <col min="9699" max="9699" width="4.85546875" customWidth="1"/>
    <col min="9700" max="9700" width="6.42578125" customWidth="1"/>
    <col min="9934" max="9934" width="15.7109375" customWidth="1"/>
    <col min="9935" max="9935" width="4.5703125" customWidth="1"/>
    <col min="9936" max="9936" width="5.140625" customWidth="1"/>
    <col min="9937" max="9937" width="5.42578125" customWidth="1"/>
    <col min="9938" max="9940" width="5.140625" customWidth="1"/>
    <col min="9941" max="9941" width="5.85546875" customWidth="1"/>
    <col min="9942" max="9944" width="4.85546875" customWidth="1"/>
    <col min="9945" max="9948" width="5.5703125" customWidth="1"/>
    <col min="9949" max="9951" width="5.7109375" bestFit="1" customWidth="1"/>
    <col min="9952" max="9952" width="4.7109375" bestFit="1" customWidth="1"/>
    <col min="9953" max="9953" width="5.28515625" customWidth="1"/>
    <col min="9954" max="9954" width="5.42578125" customWidth="1"/>
    <col min="9955" max="9955" width="4.85546875" customWidth="1"/>
    <col min="9956" max="9956" width="6.42578125" customWidth="1"/>
    <col min="10190" max="10190" width="15.7109375" customWidth="1"/>
    <col min="10191" max="10191" width="4.5703125" customWidth="1"/>
    <col min="10192" max="10192" width="5.140625" customWidth="1"/>
    <col min="10193" max="10193" width="5.42578125" customWidth="1"/>
    <col min="10194" max="10196" width="5.140625" customWidth="1"/>
    <col min="10197" max="10197" width="5.85546875" customWidth="1"/>
    <col min="10198" max="10200" width="4.85546875" customWidth="1"/>
    <col min="10201" max="10204" width="5.5703125" customWidth="1"/>
    <col min="10205" max="10207" width="5.7109375" bestFit="1" customWidth="1"/>
    <col min="10208" max="10208" width="4.7109375" bestFit="1" customWidth="1"/>
    <col min="10209" max="10209" width="5.28515625" customWidth="1"/>
    <col min="10210" max="10210" width="5.42578125" customWidth="1"/>
    <col min="10211" max="10211" width="4.85546875" customWidth="1"/>
    <col min="10212" max="10212" width="6.42578125" customWidth="1"/>
    <col min="10446" max="10446" width="15.7109375" customWidth="1"/>
    <col min="10447" max="10447" width="4.5703125" customWidth="1"/>
    <col min="10448" max="10448" width="5.140625" customWidth="1"/>
    <col min="10449" max="10449" width="5.42578125" customWidth="1"/>
    <col min="10450" max="10452" width="5.140625" customWidth="1"/>
    <col min="10453" max="10453" width="5.85546875" customWidth="1"/>
    <col min="10454" max="10456" width="4.85546875" customWidth="1"/>
    <col min="10457" max="10460" width="5.5703125" customWidth="1"/>
    <col min="10461" max="10463" width="5.7109375" bestFit="1" customWidth="1"/>
    <col min="10464" max="10464" width="4.7109375" bestFit="1" customWidth="1"/>
    <col min="10465" max="10465" width="5.28515625" customWidth="1"/>
    <col min="10466" max="10466" width="5.42578125" customWidth="1"/>
    <col min="10467" max="10467" width="4.85546875" customWidth="1"/>
    <col min="10468" max="10468" width="6.42578125" customWidth="1"/>
    <col min="10702" max="10702" width="15.7109375" customWidth="1"/>
    <col min="10703" max="10703" width="4.5703125" customWidth="1"/>
    <col min="10704" max="10704" width="5.140625" customWidth="1"/>
    <col min="10705" max="10705" width="5.42578125" customWidth="1"/>
    <col min="10706" max="10708" width="5.140625" customWidth="1"/>
    <col min="10709" max="10709" width="5.85546875" customWidth="1"/>
    <col min="10710" max="10712" width="4.85546875" customWidth="1"/>
    <col min="10713" max="10716" width="5.5703125" customWidth="1"/>
    <col min="10717" max="10719" width="5.7109375" bestFit="1" customWidth="1"/>
    <col min="10720" max="10720" width="4.7109375" bestFit="1" customWidth="1"/>
    <col min="10721" max="10721" width="5.28515625" customWidth="1"/>
    <col min="10722" max="10722" width="5.42578125" customWidth="1"/>
    <col min="10723" max="10723" width="4.85546875" customWidth="1"/>
    <col min="10724" max="10724" width="6.42578125" customWidth="1"/>
    <col min="10958" max="10958" width="15.7109375" customWidth="1"/>
    <col min="10959" max="10959" width="4.5703125" customWidth="1"/>
    <col min="10960" max="10960" width="5.140625" customWidth="1"/>
    <col min="10961" max="10961" width="5.42578125" customWidth="1"/>
    <col min="10962" max="10964" width="5.140625" customWidth="1"/>
    <col min="10965" max="10965" width="5.85546875" customWidth="1"/>
    <col min="10966" max="10968" width="4.85546875" customWidth="1"/>
    <col min="10969" max="10972" width="5.5703125" customWidth="1"/>
    <col min="10973" max="10975" width="5.7109375" bestFit="1" customWidth="1"/>
    <col min="10976" max="10976" width="4.7109375" bestFit="1" customWidth="1"/>
    <col min="10977" max="10977" width="5.28515625" customWidth="1"/>
    <col min="10978" max="10978" width="5.42578125" customWidth="1"/>
    <col min="10979" max="10979" width="4.85546875" customWidth="1"/>
    <col min="10980" max="10980" width="6.42578125" customWidth="1"/>
    <col min="11214" max="11214" width="15.7109375" customWidth="1"/>
    <col min="11215" max="11215" width="4.5703125" customWidth="1"/>
    <col min="11216" max="11216" width="5.140625" customWidth="1"/>
    <col min="11217" max="11217" width="5.42578125" customWidth="1"/>
    <col min="11218" max="11220" width="5.140625" customWidth="1"/>
    <col min="11221" max="11221" width="5.85546875" customWidth="1"/>
    <col min="11222" max="11224" width="4.85546875" customWidth="1"/>
    <col min="11225" max="11228" width="5.5703125" customWidth="1"/>
    <col min="11229" max="11231" width="5.7109375" bestFit="1" customWidth="1"/>
    <col min="11232" max="11232" width="4.7109375" bestFit="1" customWidth="1"/>
    <col min="11233" max="11233" width="5.28515625" customWidth="1"/>
    <col min="11234" max="11234" width="5.42578125" customWidth="1"/>
    <col min="11235" max="11235" width="4.85546875" customWidth="1"/>
    <col min="11236" max="11236" width="6.42578125" customWidth="1"/>
    <col min="11470" max="11470" width="15.7109375" customWidth="1"/>
    <col min="11471" max="11471" width="4.5703125" customWidth="1"/>
    <col min="11472" max="11472" width="5.140625" customWidth="1"/>
    <col min="11473" max="11473" width="5.42578125" customWidth="1"/>
    <col min="11474" max="11476" width="5.140625" customWidth="1"/>
    <col min="11477" max="11477" width="5.85546875" customWidth="1"/>
    <col min="11478" max="11480" width="4.85546875" customWidth="1"/>
    <col min="11481" max="11484" width="5.5703125" customWidth="1"/>
    <col min="11485" max="11487" width="5.7109375" bestFit="1" customWidth="1"/>
    <col min="11488" max="11488" width="4.7109375" bestFit="1" customWidth="1"/>
    <col min="11489" max="11489" width="5.28515625" customWidth="1"/>
    <col min="11490" max="11490" width="5.42578125" customWidth="1"/>
    <col min="11491" max="11491" width="4.85546875" customWidth="1"/>
    <col min="11492" max="11492" width="6.42578125" customWidth="1"/>
    <col min="11726" max="11726" width="15.7109375" customWidth="1"/>
    <col min="11727" max="11727" width="4.5703125" customWidth="1"/>
    <col min="11728" max="11728" width="5.140625" customWidth="1"/>
    <col min="11729" max="11729" width="5.42578125" customWidth="1"/>
    <col min="11730" max="11732" width="5.140625" customWidth="1"/>
    <col min="11733" max="11733" width="5.85546875" customWidth="1"/>
    <col min="11734" max="11736" width="4.85546875" customWidth="1"/>
    <col min="11737" max="11740" width="5.5703125" customWidth="1"/>
    <col min="11741" max="11743" width="5.7109375" bestFit="1" customWidth="1"/>
    <col min="11744" max="11744" width="4.7109375" bestFit="1" customWidth="1"/>
    <col min="11745" max="11745" width="5.28515625" customWidth="1"/>
    <col min="11746" max="11746" width="5.42578125" customWidth="1"/>
    <col min="11747" max="11747" width="4.85546875" customWidth="1"/>
    <col min="11748" max="11748" width="6.42578125" customWidth="1"/>
    <col min="11982" max="11982" width="15.7109375" customWidth="1"/>
    <col min="11983" max="11983" width="4.5703125" customWidth="1"/>
    <col min="11984" max="11984" width="5.140625" customWidth="1"/>
    <col min="11985" max="11985" width="5.42578125" customWidth="1"/>
    <col min="11986" max="11988" width="5.140625" customWidth="1"/>
    <col min="11989" max="11989" width="5.85546875" customWidth="1"/>
    <col min="11990" max="11992" width="4.85546875" customWidth="1"/>
    <col min="11993" max="11996" width="5.5703125" customWidth="1"/>
    <col min="11997" max="11999" width="5.7109375" bestFit="1" customWidth="1"/>
    <col min="12000" max="12000" width="4.7109375" bestFit="1" customWidth="1"/>
    <col min="12001" max="12001" width="5.28515625" customWidth="1"/>
    <col min="12002" max="12002" width="5.42578125" customWidth="1"/>
    <col min="12003" max="12003" width="4.85546875" customWidth="1"/>
    <col min="12004" max="12004" width="6.42578125" customWidth="1"/>
    <col min="12238" max="12238" width="15.7109375" customWidth="1"/>
    <col min="12239" max="12239" width="4.5703125" customWidth="1"/>
    <col min="12240" max="12240" width="5.140625" customWidth="1"/>
    <col min="12241" max="12241" width="5.42578125" customWidth="1"/>
    <col min="12242" max="12244" width="5.140625" customWidth="1"/>
    <col min="12245" max="12245" width="5.85546875" customWidth="1"/>
    <col min="12246" max="12248" width="4.85546875" customWidth="1"/>
    <col min="12249" max="12252" width="5.5703125" customWidth="1"/>
    <col min="12253" max="12255" width="5.7109375" bestFit="1" customWidth="1"/>
    <col min="12256" max="12256" width="4.7109375" bestFit="1" customWidth="1"/>
    <col min="12257" max="12257" width="5.28515625" customWidth="1"/>
    <col min="12258" max="12258" width="5.42578125" customWidth="1"/>
    <col min="12259" max="12259" width="4.85546875" customWidth="1"/>
    <col min="12260" max="12260" width="6.42578125" customWidth="1"/>
    <col min="12494" max="12494" width="15.7109375" customWidth="1"/>
    <col min="12495" max="12495" width="4.5703125" customWidth="1"/>
    <col min="12496" max="12496" width="5.140625" customWidth="1"/>
    <col min="12497" max="12497" width="5.42578125" customWidth="1"/>
    <col min="12498" max="12500" width="5.140625" customWidth="1"/>
    <col min="12501" max="12501" width="5.85546875" customWidth="1"/>
    <col min="12502" max="12504" width="4.85546875" customWidth="1"/>
    <col min="12505" max="12508" width="5.5703125" customWidth="1"/>
    <col min="12509" max="12511" width="5.7109375" bestFit="1" customWidth="1"/>
    <col min="12512" max="12512" width="4.7109375" bestFit="1" customWidth="1"/>
    <col min="12513" max="12513" width="5.28515625" customWidth="1"/>
    <col min="12514" max="12514" width="5.42578125" customWidth="1"/>
    <col min="12515" max="12515" width="4.85546875" customWidth="1"/>
    <col min="12516" max="12516" width="6.42578125" customWidth="1"/>
    <col min="12750" max="12750" width="15.7109375" customWidth="1"/>
    <col min="12751" max="12751" width="4.5703125" customWidth="1"/>
    <col min="12752" max="12752" width="5.140625" customWidth="1"/>
    <col min="12753" max="12753" width="5.42578125" customWidth="1"/>
    <col min="12754" max="12756" width="5.140625" customWidth="1"/>
    <col min="12757" max="12757" width="5.85546875" customWidth="1"/>
    <col min="12758" max="12760" width="4.85546875" customWidth="1"/>
    <col min="12761" max="12764" width="5.5703125" customWidth="1"/>
    <col min="12765" max="12767" width="5.7109375" bestFit="1" customWidth="1"/>
    <col min="12768" max="12768" width="4.7109375" bestFit="1" customWidth="1"/>
    <col min="12769" max="12769" width="5.28515625" customWidth="1"/>
    <col min="12770" max="12770" width="5.42578125" customWidth="1"/>
    <col min="12771" max="12771" width="4.85546875" customWidth="1"/>
    <col min="12772" max="12772" width="6.42578125" customWidth="1"/>
    <col min="13006" max="13006" width="15.7109375" customWidth="1"/>
    <col min="13007" max="13007" width="4.5703125" customWidth="1"/>
    <col min="13008" max="13008" width="5.140625" customWidth="1"/>
    <col min="13009" max="13009" width="5.42578125" customWidth="1"/>
    <col min="13010" max="13012" width="5.140625" customWidth="1"/>
    <col min="13013" max="13013" width="5.85546875" customWidth="1"/>
    <col min="13014" max="13016" width="4.85546875" customWidth="1"/>
    <col min="13017" max="13020" width="5.5703125" customWidth="1"/>
    <col min="13021" max="13023" width="5.7109375" bestFit="1" customWidth="1"/>
    <col min="13024" max="13024" width="4.7109375" bestFit="1" customWidth="1"/>
    <col min="13025" max="13025" width="5.28515625" customWidth="1"/>
    <col min="13026" max="13026" width="5.42578125" customWidth="1"/>
    <col min="13027" max="13027" width="4.85546875" customWidth="1"/>
    <col min="13028" max="13028" width="6.42578125" customWidth="1"/>
    <col min="13262" max="13262" width="15.7109375" customWidth="1"/>
    <col min="13263" max="13263" width="4.5703125" customWidth="1"/>
    <col min="13264" max="13264" width="5.140625" customWidth="1"/>
    <col min="13265" max="13265" width="5.42578125" customWidth="1"/>
    <col min="13266" max="13268" width="5.140625" customWidth="1"/>
    <col min="13269" max="13269" width="5.85546875" customWidth="1"/>
    <col min="13270" max="13272" width="4.85546875" customWidth="1"/>
    <col min="13273" max="13276" width="5.5703125" customWidth="1"/>
    <col min="13277" max="13279" width="5.7109375" bestFit="1" customWidth="1"/>
    <col min="13280" max="13280" width="4.7109375" bestFit="1" customWidth="1"/>
    <col min="13281" max="13281" width="5.28515625" customWidth="1"/>
    <col min="13282" max="13282" width="5.42578125" customWidth="1"/>
    <col min="13283" max="13283" width="4.85546875" customWidth="1"/>
    <col min="13284" max="13284" width="6.42578125" customWidth="1"/>
    <col min="13518" max="13518" width="15.7109375" customWidth="1"/>
    <col min="13519" max="13519" width="4.5703125" customWidth="1"/>
    <col min="13520" max="13520" width="5.140625" customWidth="1"/>
    <col min="13521" max="13521" width="5.42578125" customWidth="1"/>
    <col min="13522" max="13524" width="5.140625" customWidth="1"/>
    <col min="13525" max="13525" width="5.85546875" customWidth="1"/>
    <col min="13526" max="13528" width="4.85546875" customWidth="1"/>
    <col min="13529" max="13532" width="5.5703125" customWidth="1"/>
    <col min="13533" max="13535" width="5.7109375" bestFit="1" customWidth="1"/>
    <col min="13536" max="13536" width="4.7109375" bestFit="1" customWidth="1"/>
    <col min="13537" max="13537" width="5.28515625" customWidth="1"/>
    <col min="13538" max="13538" width="5.42578125" customWidth="1"/>
    <col min="13539" max="13539" width="4.85546875" customWidth="1"/>
    <col min="13540" max="13540" width="6.42578125" customWidth="1"/>
    <col min="13774" max="13774" width="15.7109375" customWidth="1"/>
    <col min="13775" max="13775" width="4.5703125" customWidth="1"/>
    <col min="13776" max="13776" width="5.140625" customWidth="1"/>
    <col min="13777" max="13777" width="5.42578125" customWidth="1"/>
    <col min="13778" max="13780" width="5.140625" customWidth="1"/>
    <col min="13781" max="13781" width="5.85546875" customWidth="1"/>
    <col min="13782" max="13784" width="4.85546875" customWidth="1"/>
    <col min="13785" max="13788" width="5.5703125" customWidth="1"/>
    <col min="13789" max="13791" width="5.7109375" bestFit="1" customWidth="1"/>
    <col min="13792" max="13792" width="4.7109375" bestFit="1" customWidth="1"/>
    <col min="13793" max="13793" width="5.28515625" customWidth="1"/>
    <col min="13794" max="13794" width="5.42578125" customWidth="1"/>
    <col min="13795" max="13795" width="4.85546875" customWidth="1"/>
    <col min="13796" max="13796" width="6.42578125" customWidth="1"/>
    <col min="14030" max="14030" width="15.7109375" customWidth="1"/>
    <col min="14031" max="14031" width="4.5703125" customWidth="1"/>
    <col min="14032" max="14032" width="5.140625" customWidth="1"/>
    <col min="14033" max="14033" width="5.42578125" customWidth="1"/>
    <col min="14034" max="14036" width="5.140625" customWidth="1"/>
    <col min="14037" max="14037" width="5.85546875" customWidth="1"/>
    <col min="14038" max="14040" width="4.85546875" customWidth="1"/>
    <col min="14041" max="14044" width="5.5703125" customWidth="1"/>
    <col min="14045" max="14047" width="5.7109375" bestFit="1" customWidth="1"/>
    <col min="14048" max="14048" width="4.7109375" bestFit="1" customWidth="1"/>
    <col min="14049" max="14049" width="5.28515625" customWidth="1"/>
    <col min="14050" max="14050" width="5.42578125" customWidth="1"/>
    <col min="14051" max="14051" width="4.85546875" customWidth="1"/>
    <col min="14052" max="14052" width="6.42578125" customWidth="1"/>
    <col min="14286" max="14286" width="15.7109375" customWidth="1"/>
    <col min="14287" max="14287" width="4.5703125" customWidth="1"/>
    <col min="14288" max="14288" width="5.140625" customWidth="1"/>
    <col min="14289" max="14289" width="5.42578125" customWidth="1"/>
    <col min="14290" max="14292" width="5.140625" customWidth="1"/>
    <col min="14293" max="14293" width="5.85546875" customWidth="1"/>
    <col min="14294" max="14296" width="4.85546875" customWidth="1"/>
    <col min="14297" max="14300" width="5.5703125" customWidth="1"/>
    <col min="14301" max="14303" width="5.7109375" bestFit="1" customWidth="1"/>
    <col min="14304" max="14304" width="4.7109375" bestFit="1" customWidth="1"/>
    <col min="14305" max="14305" width="5.28515625" customWidth="1"/>
    <col min="14306" max="14306" width="5.42578125" customWidth="1"/>
    <col min="14307" max="14307" width="4.85546875" customWidth="1"/>
    <col min="14308" max="14308" width="6.42578125" customWidth="1"/>
    <col min="14542" max="14542" width="15.7109375" customWidth="1"/>
    <col min="14543" max="14543" width="4.5703125" customWidth="1"/>
    <col min="14544" max="14544" width="5.140625" customWidth="1"/>
    <col min="14545" max="14545" width="5.42578125" customWidth="1"/>
    <col min="14546" max="14548" width="5.140625" customWidth="1"/>
    <col min="14549" max="14549" width="5.85546875" customWidth="1"/>
    <col min="14550" max="14552" width="4.85546875" customWidth="1"/>
    <col min="14553" max="14556" width="5.5703125" customWidth="1"/>
    <col min="14557" max="14559" width="5.7109375" bestFit="1" customWidth="1"/>
    <col min="14560" max="14560" width="4.7109375" bestFit="1" customWidth="1"/>
    <col min="14561" max="14561" width="5.28515625" customWidth="1"/>
    <col min="14562" max="14562" width="5.42578125" customWidth="1"/>
    <col min="14563" max="14563" width="4.85546875" customWidth="1"/>
    <col min="14564" max="14564" width="6.42578125" customWidth="1"/>
    <col min="14798" max="14798" width="15.7109375" customWidth="1"/>
    <col min="14799" max="14799" width="4.5703125" customWidth="1"/>
    <col min="14800" max="14800" width="5.140625" customWidth="1"/>
    <col min="14801" max="14801" width="5.42578125" customWidth="1"/>
    <col min="14802" max="14804" width="5.140625" customWidth="1"/>
    <col min="14805" max="14805" width="5.85546875" customWidth="1"/>
    <col min="14806" max="14808" width="4.85546875" customWidth="1"/>
    <col min="14809" max="14812" width="5.5703125" customWidth="1"/>
    <col min="14813" max="14815" width="5.7109375" bestFit="1" customWidth="1"/>
    <col min="14816" max="14816" width="4.7109375" bestFit="1" customWidth="1"/>
    <col min="14817" max="14817" width="5.28515625" customWidth="1"/>
    <col min="14818" max="14818" width="5.42578125" customWidth="1"/>
    <col min="14819" max="14819" width="4.85546875" customWidth="1"/>
    <col min="14820" max="14820" width="6.42578125" customWidth="1"/>
    <col min="15054" max="15054" width="15.7109375" customWidth="1"/>
    <col min="15055" max="15055" width="4.5703125" customWidth="1"/>
    <col min="15056" max="15056" width="5.140625" customWidth="1"/>
    <col min="15057" max="15057" width="5.42578125" customWidth="1"/>
    <col min="15058" max="15060" width="5.140625" customWidth="1"/>
    <col min="15061" max="15061" width="5.85546875" customWidth="1"/>
    <col min="15062" max="15064" width="4.85546875" customWidth="1"/>
    <col min="15065" max="15068" width="5.5703125" customWidth="1"/>
    <col min="15069" max="15071" width="5.7109375" bestFit="1" customWidth="1"/>
    <col min="15072" max="15072" width="4.7109375" bestFit="1" customWidth="1"/>
    <col min="15073" max="15073" width="5.28515625" customWidth="1"/>
    <col min="15074" max="15074" width="5.42578125" customWidth="1"/>
    <col min="15075" max="15075" width="4.85546875" customWidth="1"/>
    <col min="15076" max="15076" width="6.42578125" customWidth="1"/>
    <col min="15310" max="15310" width="15.7109375" customWidth="1"/>
    <col min="15311" max="15311" width="4.5703125" customWidth="1"/>
    <col min="15312" max="15312" width="5.140625" customWidth="1"/>
    <col min="15313" max="15313" width="5.42578125" customWidth="1"/>
    <col min="15314" max="15316" width="5.140625" customWidth="1"/>
    <col min="15317" max="15317" width="5.85546875" customWidth="1"/>
    <col min="15318" max="15320" width="4.85546875" customWidth="1"/>
    <col min="15321" max="15324" width="5.5703125" customWidth="1"/>
    <col min="15325" max="15327" width="5.7109375" bestFit="1" customWidth="1"/>
    <col min="15328" max="15328" width="4.7109375" bestFit="1" customWidth="1"/>
    <col min="15329" max="15329" width="5.28515625" customWidth="1"/>
    <col min="15330" max="15330" width="5.42578125" customWidth="1"/>
    <col min="15331" max="15331" width="4.85546875" customWidth="1"/>
    <col min="15332" max="15332" width="6.42578125" customWidth="1"/>
    <col min="15566" max="15566" width="15.7109375" customWidth="1"/>
    <col min="15567" max="15567" width="4.5703125" customWidth="1"/>
    <col min="15568" max="15568" width="5.140625" customWidth="1"/>
    <col min="15569" max="15569" width="5.42578125" customWidth="1"/>
    <col min="15570" max="15572" width="5.140625" customWidth="1"/>
    <col min="15573" max="15573" width="5.85546875" customWidth="1"/>
    <col min="15574" max="15576" width="4.85546875" customWidth="1"/>
    <col min="15577" max="15580" width="5.5703125" customWidth="1"/>
    <col min="15581" max="15583" width="5.7109375" bestFit="1" customWidth="1"/>
    <col min="15584" max="15584" width="4.7109375" bestFit="1" customWidth="1"/>
    <col min="15585" max="15585" width="5.28515625" customWidth="1"/>
    <col min="15586" max="15586" width="5.42578125" customWidth="1"/>
    <col min="15587" max="15587" width="4.85546875" customWidth="1"/>
    <col min="15588" max="15588" width="6.42578125" customWidth="1"/>
    <col min="15822" max="15822" width="15.7109375" customWidth="1"/>
    <col min="15823" max="15823" width="4.5703125" customWidth="1"/>
    <col min="15824" max="15824" width="5.140625" customWidth="1"/>
    <col min="15825" max="15825" width="5.42578125" customWidth="1"/>
    <col min="15826" max="15828" width="5.140625" customWidth="1"/>
    <col min="15829" max="15829" width="5.85546875" customWidth="1"/>
    <col min="15830" max="15832" width="4.85546875" customWidth="1"/>
    <col min="15833" max="15836" width="5.5703125" customWidth="1"/>
    <col min="15837" max="15839" width="5.7109375" bestFit="1" customWidth="1"/>
    <col min="15840" max="15840" width="4.7109375" bestFit="1" customWidth="1"/>
    <col min="15841" max="15841" width="5.28515625" customWidth="1"/>
    <col min="15842" max="15842" width="5.42578125" customWidth="1"/>
    <col min="15843" max="15843" width="4.85546875" customWidth="1"/>
    <col min="15844" max="15844" width="6.42578125" customWidth="1"/>
    <col min="16078" max="16078" width="15.7109375" customWidth="1"/>
    <col min="16079" max="16079" width="4.5703125" customWidth="1"/>
    <col min="16080" max="16080" width="5.140625" customWidth="1"/>
    <col min="16081" max="16081" width="5.42578125" customWidth="1"/>
    <col min="16082" max="16084" width="5.140625" customWidth="1"/>
    <col min="16085" max="16085" width="5.85546875" customWidth="1"/>
    <col min="16086" max="16088" width="4.85546875" customWidth="1"/>
    <col min="16089" max="16092" width="5.5703125" customWidth="1"/>
    <col min="16093" max="16095" width="5.7109375" bestFit="1" customWidth="1"/>
    <col min="16096" max="16096" width="4.7109375" bestFit="1" customWidth="1"/>
    <col min="16097" max="16097" width="5.28515625" customWidth="1"/>
    <col min="16098" max="16098" width="5.42578125" customWidth="1"/>
    <col min="16099" max="16099" width="4.85546875" customWidth="1"/>
    <col min="16100" max="16100" width="6.42578125" customWidth="1"/>
  </cols>
  <sheetData>
    <row r="1" spans="1:17" ht="37.5" customHeight="1" x14ac:dyDescent="0.2">
      <c r="A1" s="177" t="s">
        <v>106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ht="20.25" customHeight="1" thickBot="1" x14ac:dyDescent="0.25">
      <c r="A2" s="178" t="s">
        <v>61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34.5" customHeight="1" thickTop="1" x14ac:dyDescent="0.2">
      <c r="A3" s="179" t="s">
        <v>24</v>
      </c>
      <c r="B3" s="111" t="s">
        <v>49</v>
      </c>
      <c r="C3" s="182" t="s">
        <v>38</v>
      </c>
      <c r="D3" s="182"/>
      <c r="E3" s="182"/>
      <c r="F3" s="182"/>
      <c r="G3" s="182"/>
      <c r="H3" s="182"/>
      <c r="I3" s="117" t="s">
        <v>31</v>
      </c>
      <c r="J3" s="117"/>
      <c r="K3" s="117"/>
      <c r="L3" s="117" t="s">
        <v>46</v>
      </c>
      <c r="M3" s="117"/>
      <c r="N3" s="117"/>
      <c r="O3" s="117" t="s">
        <v>47</v>
      </c>
      <c r="P3" s="117"/>
      <c r="Q3" s="117"/>
    </row>
    <row r="4" spans="1:17" ht="29.25" customHeight="1" x14ac:dyDescent="0.2">
      <c r="A4" s="180"/>
      <c r="B4" s="112"/>
      <c r="C4" s="183" t="s">
        <v>48</v>
      </c>
      <c r="D4" s="183"/>
      <c r="E4" s="183"/>
      <c r="F4" s="183" t="s">
        <v>30</v>
      </c>
      <c r="G4" s="183"/>
      <c r="H4" s="183"/>
      <c r="I4" s="118"/>
      <c r="J4" s="118"/>
      <c r="K4" s="118"/>
      <c r="L4" s="118"/>
      <c r="M4" s="118"/>
      <c r="N4" s="118"/>
      <c r="O4" s="118"/>
      <c r="P4" s="118"/>
      <c r="Q4" s="118"/>
    </row>
    <row r="5" spans="1:17" ht="38.25" customHeight="1" thickBot="1" x14ac:dyDescent="0.25">
      <c r="A5" s="181"/>
      <c r="B5" s="113"/>
      <c r="C5" s="106" t="s">
        <v>14</v>
      </c>
      <c r="D5" s="106" t="s">
        <v>15</v>
      </c>
      <c r="E5" s="106" t="s">
        <v>2</v>
      </c>
      <c r="F5" s="106" t="s">
        <v>16</v>
      </c>
      <c r="G5" s="106" t="s">
        <v>17</v>
      </c>
      <c r="H5" s="106" t="s">
        <v>18</v>
      </c>
      <c r="I5" s="106" t="s">
        <v>16</v>
      </c>
      <c r="J5" s="106" t="s">
        <v>17</v>
      </c>
      <c r="K5" s="106" t="s">
        <v>18</v>
      </c>
      <c r="L5" s="106" t="s">
        <v>16</v>
      </c>
      <c r="M5" s="106" t="s">
        <v>17</v>
      </c>
      <c r="N5" s="106" t="s">
        <v>18</v>
      </c>
      <c r="O5" s="106" t="s">
        <v>16</v>
      </c>
      <c r="P5" s="106" t="s">
        <v>17</v>
      </c>
      <c r="Q5" s="106" t="s">
        <v>18</v>
      </c>
    </row>
    <row r="6" spans="1:17" ht="33" customHeight="1" x14ac:dyDescent="0.2">
      <c r="A6" s="9" t="s">
        <v>32</v>
      </c>
      <c r="B6" s="10">
        <v>3</v>
      </c>
      <c r="C6" s="11">
        <v>58</v>
      </c>
      <c r="D6" s="11">
        <v>26</v>
      </c>
      <c r="E6" s="11">
        <v>84</v>
      </c>
      <c r="F6" s="11">
        <v>200</v>
      </c>
      <c r="G6" s="11">
        <v>362</v>
      </c>
      <c r="H6" s="11">
        <f>SUM(F6:G6)</f>
        <v>562</v>
      </c>
      <c r="I6" s="11">
        <v>0</v>
      </c>
      <c r="J6" s="11">
        <v>0</v>
      </c>
      <c r="K6" s="11">
        <v>0</v>
      </c>
      <c r="L6" s="11">
        <v>5</v>
      </c>
      <c r="M6" s="11">
        <v>1</v>
      </c>
      <c r="N6" s="11">
        <v>6</v>
      </c>
      <c r="O6" s="11">
        <v>11</v>
      </c>
      <c r="P6" s="11">
        <v>7</v>
      </c>
      <c r="Q6" s="11">
        <v>18</v>
      </c>
    </row>
    <row r="7" spans="1:17" ht="33" customHeight="1" x14ac:dyDescent="0.2">
      <c r="A7" s="9" t="s">
        <v>37</v>
      </c>
      <c r="B7" s="12">
        <v>53</v>
      </c>
      <c r="C7" s="11">
        <v>1461</v>
      </c>
      <c r="D7" s="11">
        <v>288</v>
      </c>
      <c r="E7" s="11">
        <v>1749</v>
      </c>
      <c r="F7" s="11">
        <v>3179</v>
      </c>
      <c r="G7" s="11">
        <v>3566</v>
      </c>
      <c r="H7" s="11">
        <f t="shared" ref="H7:H12" si="0">SUM(F7:G7)</f>
        <v>6745</v>
      </c>
      <c r="I7" s="11">
        <v>64</v>
      </c>
      <c r="J7" s="11">
        <v>35</v>
      </c>
      <c r="K7" s="11">
        <v>99</v>
      </c>
      <c r="L7" s="11">
        <v>64</v>
      </c>
      <c r="M7" s="11">
        <v>27</v>
      </c>
      <c r="N7" s="11">
        <v>91</v>
      </c>
      <c r="O7" s="11">
        <v>142</v>
      </c>
      <c r="P7" s="11">
        <v>70</v>
      </c>
      <c r="Q7" s="11">
        <v>212</v>
      </c>
    </row>
    <row r="8" spans="1:17" ht="33" customHeight="1" x14ac:dyDescent="0.2">
      <c r="A8" s="9" t="s">
        <v>34</v>
      </c>
      <c r="B8" s="11">
        <v>6</v>
      </c>
      <c r="C8" s="11">
        <v>372</v>
      </c>
      <c r="D8" s="11">
        <v>192</v>
      </c>
      <c r="E8" s="11">
        <v>564</v>
      </c>
      <c r="F8" s="11">
        <v>406</v>
      </c>
      <c r="G8" s="11">
        <v>261</v>
      </c>
      <c r="H8" s="11">
        <f t="shared" si="0"/>
        <v>667</v>
      </c>
      <c r="I8" s="11">
        <v>12</v>
      </c>
      <c r="J8" s="11">
        <v>6</v>
      </c>
      <c r="K8" s="11">
        <v>18</v>
      </c>
      <c r="L8" s="11">
        <v>7</v>
      </c>
      <c r="M8" s="11">
        <v>6</v>
      </c>
      <c r="N8" s="11">
        <v>13</v>
      </c>
      <c r="O8" s="11">
        <v>15</v>
      </c>
      <c r="P8" s="11">
        <v>6</v>
      </c>
      <c r="Q8" s="11">
        <v>21</v>
      </c>
    </row>
    <row r="9" spans="1:17" ht="33" customHeight="1" x14ac:dyDescent="0.2">
      <c r="A9" s="13" t="s">
        <v>41</v>
      </c>
      <c r="B9" s="10">
        <v>5</v>
      </c>
      <c r="C9" s="10">
        <v>24</v>
      </c>
      <c r="D9" s="10">
        <v>66</v>
      </c>
      <c r="E9" s="11">
        <v>90</v>
      </c>
      <c r="F9" s="11">
        <v>553</v>
      </c>
      <c r="G9" s="11">
        <v>285</v>
      </c>
      <c r="H9" s="11">
        <f t="shared" si="0"/>
        <v>838</v>
      </c>
      <c r="I9" s="11">
        <v>4</v>
      </c>
      <c r="J9" s="11">
        <v>1</v>
      </c>
      <c r="K9" s="11">
        <v>5</v>
      </c>
      <c r="L9" s="11">
        <v>5</v>
      </c>
      <c r="M9" s="11">
        <v>10</v>
      </c>
      <c r="N9" s="11">
        <v>15</v>
      </c>
      <c r="O9" s="11">
        <v>4</v>
      </c>
      <c r="P9" s="11">
        <v>8</v>
      </c>
      <c r="Q9" s="11">
        <v>12</v>
      </c>
    </row>
    <row r="10" spans="1:17" ht="33" customHeight="1" x14ac:dyDescent="0.2">
      <c r="A10" s="13" t="s">
        <v>43</v>
      </c>
      <c r="B10" s="10">
        <v>4</v>
      </c>
      <c r="C10" s="10">
        <v>0</v>
      </c>
      <c r="D10" s="10">
        <v>15</v>
      </c>
      <c r="E10" s="11">
        <v>15</v>
      </c>
      <c r="F10" s="11">
        <v>1315</v>
      </c>
      <c r="G10" s="11">
        <v>1595</v>
      </c>
      <c r="H10" s="11">
        <f t="shared" si="0"/>
        <v>2910</v>
      </c>
      <c r="I10" s="11">
        <v>39</v>
      </c>
      <c r="J10" s="11">
        <v>2</v>
      </c>
      <c r="K10" s="11">
        <v>41</v>
      </c>
      <c r="L10" s="11">
        <v>0</v>
      </c>
      <c r="M10" s="11">
        <v>0</v>
      </c>
      <c r="N10" s="11">
        <v>0</v>
      </c>
      <c r="O10" s="11">
        <v>9</v>
      </c>
      <c r="P10" s="11">
        <v>4</v>
      </c>
      <c r="Q10" s="11">
        <v>13</v>
      </c>
    </row>
    <row r="11" spans="1:17" ht="33" customHeight="1" x14ac:dyDescent="0.2">
      <c r="A11" s="86" t="s">
        <v>42</v>
      </c>
      <c r="B11" s="87">
        <v>1</v>
      </c>
      <c r="C11" s="87">
        <v>12</v>
      </c>
      <c r="D11" s="87">
        <v>0</v>
      </c>
      <c r="E11" s="88">
        <v>12</v>
      </c>
      <c r="F11" s="88">
        <v>255</v>
      </c>
      <c r="G11" s="88">
        <v>280</v>
      </c>
      <c r="H11" s="11">
        <f t="shared" si="0"/>
        <v>535</v>
      </c>
      <c r="I11" s="88">
        <v>0</v>
      </c>
      <c r="J11" s="88">
        <v>0</v>
      </c>
      <c r="K11" s="88">
        <v>0</v>
      </c>
      <c r="L11" s="88">
        <v>1</v>
      </c>
      <c r="M11" s="88">
        <v>1</v>
      </c>
      <c r="N11" s="88">
        <v>2</v>
      </c>
      <c r="O11" s="88">
        <v>2</v>
      </c>
      <c r="P11" s="88">
        <v>0</v>
      </c>
      <c r="Q11" s="88">
        <v>2</v>
      </c>
    </row>
    <row r="12" spans="1:17" ht="33" customHeight="1" thickBot="1" x14ac:dyDescent="0.25">
      <c r="A12" s="24" t="s">
        <v>26</v>
      </c>
      <c r="B12" s="56">
        <v>4</v>
      </c>
      <c r="C12" s="25">
        <v>75</v>
      </c>
      <c r="D12" s="25">
        <v>9</v>
      </c>
      <c r="E12" s="26">
        <v>84</v>
      </c>
      <c r="F12" s="26">
        <v>3842</v>
      </c>
      <c r="G12" s="26">
        <v>2140</v>
      </c>
      <c r="H12" s="26">
        <f t="shared" si="0"/>
        <v>5982</v>
      </c>
      <c r="I12" s="26">
        <v>5</v>
      </c>
      <c r="J12" s="26">
        <v>4</v>
      </c>
      <c r="K12" s="26">
        <v>9</v>
      </c>
      <c r="L12" s="26">
        <v>9</v>
      </c>
      <c r="M12" s="26">
        <v>0</v>
      </c>
      <c r="N12" s="26">
        <v>9</v>
      </c>
      <c r="O12" s="26">
        <v>14</v>
      </c>
      <c r="P12" s="26">
        <v>0</v>
      </c>
      <c r="Q12" s="26">
        <v>14</v>
      </c>
    </row>
    <row r="13" spans="1:17" ht="33" customHeight="1" thickBot="1" x14ac:dyDescent="0.25">
      <c r="A13" s="22" t="s">
        <v>23</v>
      </c>
      <c r="B13" s="23">
        <f>SUM(B6:B12)</f>
        <v>76</v>
      </c>
      <c r="C13" s="23">
        <f t="shared" ref="C13:Q13" si="1">SUM(C6:C12)</f>
        <v>2002</v>
      </c>
      <c r="D13" s="23">
        <f t="shared" si="1"/>
        <v>596</v>
      </c>
      <c r="E13" s="23">
        <f>SUM(E6:E12)</f>
        <v>2598</v>
      </c>
      <c r="F13" s="23">
        <f t="shared" si="1"/>
        <v>9750</v>
      </c>
      <c r="G13" s="23">
        <f t="shared" si="1"/>
        <v>8489</v>
      </c>
      <c r="H13" s="23">
        <f t="shared" si="1"/>
        <v>18239</v>
      </c>
      <c r="I13" s="23">
        <f t="shared" si="1"/>
        <v>124</v>
      </c>
      <c r="J13" s="23">
        <f t="shared" si="1"/>
        <v>48</v>
      </c>
      <c r="K13" s="23">
        <f t="shared" si="1"/>
        <v>172</v>
      </c>
      <c r="L13" s="23">
        <f t="shared" si="1"/>
        <v>91</v>
      </c>
      <c r="M13" s="23">
        <f t="shared" si="1"/>
        <v>45</v>
      </c>
      <c r="N13" s="23">
        <f t="shared" si="1"/>
        <v>136</v>
      </c>
      <c r="O13" s="23">
        <f t="shared" si="1"/>
        <v>197</v>
      </c>
      <c r="P13" s="23">
        <f t="shared" si="1"/>
        <v>95</v>
      </c>
      <c r="Q13" s="23">
        <f t="shared" si="1"/>
        <v>292</v>
      </c>
    </row>
    <row r="14" spans="1:17" ht="21.75" customHeight="1" thickTop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</sheetData>
  <mergeCells count="10">
    <mergeCell ref="A1:Q1"/>
    <mergeCell ref="A2:Q2"/>
    <mergeCell ref="L3:N4"/>
    <mergeCell ref="A3:A5"/>
    <mergeCell ref="B3:B5"/>
    <mergeCell ref="C3:H3"/>
    <mergeCell ref="O3:Q4"/>
    <mergeCell ref="C4:E4"/>
    <mergeCell ref="F4:H4"/>
    <mergeCell ref="I3:K4"/>
  </mergeCells>
  <printOptions horizontalCentered="1"/>
  <pageMargins left="0.39370078740157499" right="0.39370078740157499" top="1" bottom="0.643700787" header="1" footer="0.643700787"/>
  <pageSetup paperSize="9" scale="85" firstPageNumber="2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6"/>
  <sheetViews>
    <sheetView rightToLeft="1" view="pageBreakPreview" zoomScaleSheetLayoutView="100" workbookViewId="0">
      <selection activeCell="K14" sqref="K14"/>
    </sheetView>
  </sheetViews>
  <sheetFormatPr defaultRowHeight="12.75" x14ac:dyDescent="0.2"/>
  <cols>
    <col min="1" max="1" width="17.42578125" customWidth="1"/>
    <col min="2" max="2" width="8.140625" customWidth="1"/>
    <col min="3" max="3" width="5.140625" customWidth="1"/>
    <col min="4" max="5" width="6.7109375" customWidth="1"/>
    <col min="6" max="6" width="7.140625" customWidth="1"/>
    <col min="7" max="7" width="7.5703125" customWidth="1"/>
    <col min="8" max="8" width="7.28515625" customWidth="1"/>
    <col min="9" max="9" width="8" customWidth="1"/>
    <col min="10" max="10" width="6.5703125" customWidth="1"/>
    <col min="11" max="11" width="6.42578125" customWidth="1"/>
    <col min="12" max="12" width="6.140625" customWidth="1"/>
    <col min="13" max="13" width="6.28515625" customWidth="1"/>
    <col min="14" max="14" width="6.7109375" customWidth="1"/>
    <col min="15" max="15" width="7.140625" customWidth="1"/>
    <col min="16" max="16" width="6.42578125" customWidth="1"/>
    <col min="17" max="17" width="7" customWidth="1"/>
    <col min="18" max="18" width="5.85546875" customWidth="1"/>
    <col min="19" max="19" width="4.85546875" customWidth="1"/>
    <col min="20" max="20" width="6.140625" customWidth="1"/>
    <col min="21" max="21" width="5.7109375" customWidth="1"/>
    <col min="22" max="22" width="5.85546875" customWidth="1"/>
    <col min="23" max="23" width="7" customWidth="1"/>
    <col min="24" max="24" width="5.7109375" customWidth="1"/>
    <col min="202" max="202" width="15.7109375" customWidth="1"/>
    <col min="203" max="203" width="4.5703125" customWidth="1"/>
    <col min="204" max="204" width="5.140625" customWidth="1"/>
    <col min="205" max="205" width="5.42578125" customWidth="1"/>
    <col min="206" max="208" width="5.140625" customWidth="1"/>
    <col min="209" max="209" width="5.85546875" customWidth="1"/>
    <col min="210" max="212" width="4.85546875" customWidth="1"/>
    <col min="213" max="216" width="5.5703125" customWidth="1"/>
    <col min="217" max="219" width="5.7109375" bestFit="1" customWidth="1"/>
    <col min="220" max="220" width="4.7109375" bestFit="1" customWidth="1"/>
    <col min="221" max="221" width="5.28515625" customWidth="1"/>
    <col min="222" max="222" width="5.42578125" customWidth="1"/>
    <col min="223" max="223" width="4.85546875" customWidth="1"/>
    <col min="224" max="224" width="6.42578125" customWidth="1"/>
    <col min="458" max="458" width="15.7109375" customWidth="1"/>
    <col min="459" max="459" width="4.5703125" customWidth="1"/>
    <col min="460" max="460" width="5.140625" customWidth="1"/>
    <col min="461" max="461" width="5.42578125" customWidth="1"/>
    <col min="462" max="464" width="5.140625" customWidth="1"/>
    <col min="465" max="465" width="5.85546875" customWidth="1"/>
    <col min="466" max="468" width="4.85546875" customWidth="1"/>
    <col min="469" max="472" width="5.5703125" customWidth="1"/>
    <col min="473" max="475" width="5.7109375" bestFit="1" customWidth="1"/>
    <col min="476" max="476" width="4.7109375" bestFit="1" customWidth="1"/>
    <col min="477" max="477" width="5.28515625" customWidth="1"/>
    <col min="478" max="478" width="5.42578125" customWidth="1"/>
    <col min="479" max="479" width="4.85546875" customWidth="1"/>
    <col min="480" max="480" width="6.42578125" customWidth="1"/>
    <col min="714" max="714" width="15.7109375" customWidth="1"/>
    <col min="715" max="715" width="4.5703125" customWidth="1"/>
    <col min="716" max="716" width="5.140625" customWidth="1"/>
    <col min="717" max="717" width="5.42578125" customWidth="1"/>
    <col min="718" max="720" width="5.140625" customWidth="1"/>
    <col min="721" max="721" width="5.85546875" customWidth="1"/>
    <col min="722" max="724" width="4.85546875" customWidth="1"/>
    <col min="725" max="728" width="5.5703125" customWidth="1"/>
    <col min="729" max="731" width="5.7109375" bestFit="1" customWidth="1"/>
    <col min="732" max="732" width="4.7109375" bestFit="1" customWidth="1"/>
    <col min="733" max="733" width="5.28515625" customWidth="1"/>
    <col min="734" max="734" width="5.42578125" customWidth="1"/>
    <col min="735" max="735" width="4.85546875" customWidth="1"/>
    <col min="736" max="736" width="6.42578125" customWidth="1"/>
    <col min="970" max="970" width="15.7109375" customWidth="1"/>
    <col min="971" max="971" width="4.5703125" customWidth="1"/>
    <col min="972" max="972" width="5.140625" customWidth="1"/>
    <col min="973" max="973" width="5.42578125" customWidth="1"/>
    <col min="974" max="976" width="5.140625" customWidth="1"/>
    <col min="977" max="977" width="5.85546875" customWidth="1"/>
    <col min="978" max="980" width="4.85546875" customWidth="1"/>
    <col min="981" max="984" width="5.5703125" customWidth="1"/>
    <col min="985" max="987" width="5.7109375" bestFit="1" customWidth="1"/>
    <col min="988" max="988" width="4.7109375" bestFit="1" customWidth="1"/>
    <col min="989" max="989" width="5.28515625" customWidth="1"/>
    <col min="990" max="990" width="5.42578125" customWidth="1"/>
    <col min="991" max="991" width="4.85546875" customWidth="1"/>
    <col min="992" max="992" width="6.42578125" customWidth="1"/>
    <col min="1226" max="1226" width="15.7109375" customWidth="1"/>
    <col min="1227" max="1227" width="4.5703125" customWidth="1"/>
    <col min="1228" max="1228" width="5.140625" customWidth="1"/>
    <col min="1229" max="1229" width="5.42578125" customWidth="1"/>
    <col min="1230" max="1232" width="5.140625" customWidth="1"/>
    <col min="1233" max="1233" width="5.85546875" customWidth="1"/>
    <col min="1234" max="1236" width="4.85546875" customWidth="1"/>
    <col min="1237" max="1240" width="5.5703125" customWidth="1"/>
    <col min="1241" max="1243" width="5.7109375" bestFit="1" customWidth="1"/>
    <col min="1244" max="1244" width="4.7109375" bestFit="1" customWidth="1"/>
    <col min="1245" max="1245" width="5.28515625" customWidth="1"/>
    <col min="1246" max="1246" width="5.42578125" customWidth="1"/>
    <col min="1247" max="1247" width="4.85546875" customWidth="1"/>
    <col min="1248" max="1248" width="6.42578125" customWidth="1"/>
    <col min="1482" max="1482" width="15.7109375" customWidth="1"/>
    <col min="1483" max="1483" width="4.5703125" customWidth="1"/>
    <col min="1484" max="1484" width="5.140625" customWidth="1"/>
    <col min="1485" max="1485" width="5.42578125" customWidth="1"/>
    <col min="1486" max="1488" width="5.140625" customWidth="1"/>
    <col min="1489" max="1489" width="5.85546875" customWidth="1"/>
    <col min="1490" max="1492" width="4.85546875" customWidth="1"/>
    <col min="1493" max="1496" width="5.5703125" customWidth="1"/>
    <col min="1497" max="1499" width="5.7109375" bestFit="1" customWidth="1"/>
    <col min="1500" max="1500" width="4.7109375" bestFit="1" customWidth="1"/>
    <col min="1501" max="1501" width="5.28515625" customWidth="1"/>
    <col min="1502" max="1502" width="5.42578125" customWidth="1"/>
    <col min="1503" max="1503" width="4.85546875" customWidth="1"/>
    <col min="1504" max="1504" width="6.42578125" customWidth="1"/>
    <col min="1738" max="1738" width="15.7109375" customWidth="1"/>
    <col min="1739" max="1739" width="4.5703125" customWidth="1"/>
    <col min="1740" max="1740" width="5.140625" customWidth="1"/>
    <col min="1741" max="1741" width="5.42578125" customWidth="1"/>
    <col min="1742" max="1744" width="5.140625" customWidth="1"/>
    <col min="1745" max="1745" width="5.85546875" customWidth="1"/>
    <col min="1746" max="1748" width="4.85546875" customWidth="1"/>
    <col min="1749" max="1752" width="5.5703125" customWidth="1"/>
    <col min="1753" max="1755" width="5.7109375" bestFit="1" customWidth="1"/>
    <col min="1756" max="1756" width="4.7109375" bestFit="1" customWidth="1"/>
    <col min="1757" max="1757" width="5.28515625" customWidth="1"/>
    <col min="1758" max="1758" width="5.42578125" customWidth="1"/>
    <col min="1759" max="1759" width="4.85546875" customWidth="1"/>
    <col min="1760" max="1760" width="6.42578125" customWidth="1"/>
    <col min="1994" max="1994" width="15.7109375" customWidth="1"/>
    <col min="1995" max="1995" width="4.5703125" customWidth="1"/>
    <col min="1996" max="1996" width="5.140625" customWidth="1"/>
    <col min="1997" max="1997" width="5.42578125" customWidth="1"/>
    <col min="1998" max="2000" width="5.140625" customWidth="1"/>
    <col min="2001" max="2001" width="5.85546875" customWidth="1"/>
    <col min="2002" max="2004" width="4.85546875" customWidth="1"/>
    <col min="2005" max="2008" width="5.5703125" customWidth="1"/>
    <col min="2009" max="2011" width="5.7109375" bestFit="1" customWidth="1"/>
    <col min="2012" max="2012" width="4.7109375" bestFit="1" customWidth="1"/>
    <col min="2013" max="2013" width="5.28515625" customWidth="1"/>
    <col min="2014" max="2014" width="5.42578125" customWidth="1"/>
    <col min="2015" max="2015" width="4.85546875" customWidth="1"/>
    <col min="2016" max="2016" width="6.42578125" customWidth="1"/>
    <col min="2250" max="2250" width="15.7109375" customWidth="1"/>
    <col min="2251" max="2251" width="4.5703125" customWidth="1"/>
    <col min="2252" max="2252" width="5.140625" customWidth="1"/>
    <col min="2253" max="2253" width="5.42578125" customWidth="1"/>
    <col min="2254" max="2256" width="5.140625" customWidth="1"/>
    <col min="2257" max="2257" width="5.85546875" customWidth="1"/>
    <col min="2258" max="2260" width="4.85546875" customWidth="1"/>
    <col min="2261" max="2264" width="5.5703125" customWidth="1"/>
    <col min="2265" max="2267" width="5.7109375" bestFit="1" customWidth="1"/>
    <col min="2268" max="2268" width="4.7109375" bestFit="1" customWidth="1"/>
    <col min="2269" max="2269" width="5.28515625" customWidth="1"/>
    <col min="2270" max="2270" width="5.42578125" customWidth="1"/>
    <col min="2271" max="2271" width="4.85546875" customWidth="1"/>
    <col min="2272" max="2272" width="6.42578125" customWidth="1"/>
    <col min="2506" max="2506" width="15.7109375" customWidth="1"/>
    <col min="2507" max="2507" width="4.5703125" customWidth="1"/>
    <col min="2508" max="2508" width="5.140625" customWidth="1"/>
    <col min="2509" max="2509" width="5.42578125" customWidth="1"/>
    <col min="2510" max="2512" width="5.140625" customWidth="1"/>
    <col min="2513" max="2513" width="5.85546875" customWidth="1"/>
    <col min="2514" max="2516" width="4.85546875" customWidth="1"/>
    <col min="2517" max="2520" width="5.5703125" customWidth="1"/>
    <col min="2521" max="2523" width="5.7109375" bestFit="1" customWidth="1"/>
    <col min="2524" max="2524" width="4.7109375" bestFit="1" customWidth="1"/>
    <col min="2525" max="2525" width="5.28515625" customWidth="1"/>
    <col min="2526" max="2526" width="5.42578125" customWidth="1"/>
    <col min="2527" max="2527" width="4.85546875" customWidth="1"/>
    <col min="2528" max="2528" width="6.42578125" customWidth="1"/>
    <col min="2762" max="2762" width="15.7109375" customWidth="1"/>
    <col min="2763" max="2763" width="4.5703125" customWidth="1"/>
    <col min="2764" max="2764" width="5.140625" customWidth="1"/>
    <col min="2765" max="2765" width="5.42578125" customWidth="1"/>
    <col min="2766" max="2768" width="5.140625" customWidth="1"/>
    <col min="2769" max="2769" width="5.85546875" customWidth="1"/>
    <col min="2770" max="2772" width="4.85546875" customWidth="1"/>
    <col min="2773" max="2776" width="5.5703125" customWidth="1"/>
    <col min="2777" max="2779" width="5.7109375" bestFit="1" customWidth="1"/>
    <col min="2780" max="2780" width="4.7109375" bestFit="1" customWidth="1"/>
    <col min="2781" max="2781" width="5.28515625" customWidth="1"/>
    <col min="2782" max="2782" width="5.42578125" customWidth="1"/>
    <col min="2783" max="2783" width="4.85546875" customWidth="1"/>
    <col min="2784" max="2784" width="6.42578125" customWidth="1"/>
    <col min="3018" max="3018" width="15.7109375" customWidth="1"/>
    <col min="3019" max="3019" width="4.5703125" customWidth="1"/>
    <col min="3020" max="3020" width="5.140625" customWidth="1"/>
    <col min="3021" max="3021" width="5.42578125" customWidth="1"/>
    <col min="3022" max="3024" width="5.140625" customWidth="1"/>
    <col min="3025" max="3025" width="5.85546875" customWidth="1"/>
    <col min="3026" max="3028" width="4.85546875" customWidth="1"/>
    <col min="3029" max="3032" width="5.5703125" customWidth="1"/>
    <col min="3033" max="3035" width="5.7109375" bestFit="1" customWidth="1"/>
    <col min="3036" max="3036" width="4.7109375" bestFit="1" customWidth="1"/>
    <col min="3037" max="3037" width="5.28515625" customWidth="1"/>
    <col min="3038" max="3038" width="5.42578125" customWidth="1"/>
    <col min="3039" max="3039" width="4.85546875" customWidth="1"/>
    <col min="3040" max="3040" width="6.42578125" customWidth="1"/>
    <col min="3274" max="3274" width="15.7109375" customWidth="1"/>
    <col min="3275" max="3275" width="4.5703125" customWidth="1"/>
    <col min="3276" max="3276" width="5.140625" customWidth="1"/>
    <col min="3277" max="3277" width="5.42578125" customWidth="1"/>
    <col min="3278" max="3280" width="5.140625" customWidth="1"/>
    <col min="3281" max="3281" width="5.85546875" customWidth="1"/>
    <col min="3282" max="3284" width="4.85546875" customWidth="1"/>
    <col min="3285" max="3288" width="5.5703125" customWidth="1"/>
    <col min="3289" max="3291" width="5.7109375" bestFit="1" customWidth="1"/>
    <col min="3292" max="3292" width="4.7109375" bestFit="1" customWidth="1"/>
    <col min="3293" max="3293" width="5.28515625" customWidth="1"/>
    <col min="3294" max="3294" width="5.42578125" customWidth="1"/>
    <col min="3295" max="3295" width="4.85546875" customWidth="1"/>
    <col min="3296" max="3296" width="6.42578125" customWidth="1"/>
    <col min="3530" max="3530" width="15.7109375" customWidth="1"/>
    <col min="3531" max="3531" width="4.5703125" customWidth="1"/>
    <col min="3532" max="3532" width="5.140625" customWidth="1"/>
    <col min="3533" max="3533" width="5.42578125" customWidth="1"/>
    <col min="3534" max="3536" width="5.140625" customWidth="1"/>
    <col min="3537" max="3537" width="5.85546875" customWidth="1"/>
    <col min="3538" max="3540" width="4.85546875" customWidth="1"/>
    <col min="3541" max="3544" width="5.5703125" customWidth="1"/>
    <col min="3545" max="3547" width="5.7109375" bestFit="1" customWidth="1"/>
    <col min="3548" max="3548" width="4.7109375" bestFit="1" customWidth="1"/>
    <col min="3549" max="3549" width="5.28515625" customWidth="1"/>
    <col min="3550" max="3550" width="5.42578125" customWidth="1"/>
    <col min="3551" max="3551" width="4.85546875" customWidth="1"/>
    <col min="3552" max="3552" width="6.42578125" customWidth="1"/>
    <col min="3786" max="3786" width="15.7109375" customWidth="1"/>
    <col min="3787" max="3787" width="4.5703125" customWidth="1"/>
    <col min="3788" max="3788" width="5.140625" customWidth="1"/>
    <col min="3789" max="3789" width="5.42578125" customWidth="1"/>
    <col min="3790" max="3792" width="5.140625" customWidth="1"/>
    <col min="3793" max="3793" width="5.85546875" customWidth="1"/>
    <col min="3794" max="3796" width="4.85546875" customWidth="1"/>
    <col min="3797" max="3800" width="5.5703125" customWidth="1"/>
    <col min="3801" max="3803" width="5.7109375" bestFit="1" customWidth="1"/>
    <col min="3804" max="3804" width="4.7109375" bestFit="1" customWidth="1"/>
    <col min="3805" max="3805" width="5.28515625" customWidth="1"/>
    <col min="3806" max="3806" width="5.42578125" customWidth="1"/>
    <col min="3807" max="3807" width="4.85546875" customWidth="1"/>
    <col min="3808" max="3808" width="6.42578125" customWidth="1"/>
    <col min="4042" max="4042" width="15.7109375" customWidth="1"/>
    <col min="4043" max="4043" width="4.5703125" customWidth="1"/>
    <col min="4044" max="4044" width="5.140625" customWidth="1"/>
    <col min="4045" max="4045" width="5.42578125" customWidth="1"/>
    <col min="4046" max="4048" width="5.140625" customWidth="1"/>
    <col min="4049" max="4049" width="5.85546875" customWidth="1"/>
    <col min="4050" max="4052" width="4.85546875" customWidth="1"/>
    <col min="4053" max="4056" width="5.5703125" customWidth="1"/>
    <col min="4057" max="4059" width="5.7109375" bestFit="1" customWidth="1"/>
    <col min="4060" max="4060" width="4.7109375" bestFit="1" customWidth="1"/>
    <col min="4061" max="4061" width="5.28515625" customWidth="1"/>
    <col min="4062" max="4062" width="5.42578125" customWidth="1"/>
    <col min="4063" max="4063" width="4.85546875" customWidth="1"/>
    <col min="4064" max="4064" width="6.42578125" customWidth="1"/>
    <col min="4298" max="4298" width="15.7109375" customWidth="1"/>
    <col min="4299" max="4299" width="4.5703125" customWidth="1"/>
    <col min="4300" max="4300" width="5.140625" customWidth="1"/>
    <col min="4301" max="4301" width="5.42578125" customWidth="1"/>
    <col min="4302" max="4304" width="5.140625" customWidth="1"/>
    <col min="4305" max="4305" width="5.85546875" customWidth="1"/>
    <col min="4306" max="4308" width="4.85546875" customWidth="1"/>
    <col min="4309" max="4312" width="5.5703125" customWidth="1"/>
    <col min="4313" max="4315" width="5.7109375" bestFit="1" customWidth="1"/>
    <col min="4316" max="4316" width="4.7109375" bestFit="1" customWidth="1"/>
    <col min="4317" max="4317" width="5.28515625" customWidth="1"/>
    <col min="4318" max="4318" width="5.42578125" customWidth="1"/>
    <col min="4319" max="4319" width="4.85546875" customWidth="1"/>
    <col min="4320" max="4320" width="6.42578125" customWidth="1"/>
    <col min="4554" max="4554" width="15.7109375" customWidth="1"/>
    <col min="4555" max="4555" width="4.5703125" customWidth="1"/>
    <col min="4556" max="4556" width="5.140625" customWidth="1"/>
    <col min="4557" max="4557" width="5.42578125" customWidth="1"/>
    <col min="4558" max="4560" width="5.140625" customWidth="1"/>
    <col min="4561" max="4561" width="5.85546875" customWidth="1"/>
    <col min="4562" max="4564" width="4.85546875" customWidth="1"/>
    <col min="4565" max="4568" width="5.5703125" customWidth="1"/>
    <col min="4569" max="4571" width="5.7109375" bestFit="1" customWidth="1"/>
    <col min="4572" max="4572" width="4.7109375" bestFit="1" customWidth="1"/>
    <col min="4573" max="4573" width="5.28515625" customWidth="1"/>
    <col min="4574" max="4574" width="5.42578125" customWidth="1"/>
    <col min="4575" max="4575" width="4.85546875" customWidth="1"/>
    <col min="4576" max="4576" width="6.42578125" customWidth="1"/>
    <col min="4810" max="4810" width="15.7109375" customWidth="1"/>
    <col min="4811" max="4811" width="4.5703125" customWidth="1"/>
    <col min="4812" max="4812" width="5.140625" customWidth="1"/>
    <col min="4813" max="4813" width="5.42578125" customWidth="1"/>
    <col min="4814" max="4816" width="5.140625" customWidth="1"/>
    <col min="4817" max="4817" width="5.85546875" customWidth="1"/>
    <col min="4818" max="4820" width="4.85546875" customWidth="1"/>
    <col min="4821" max="4824" width="5.5703125" customWidth="1"/>
    <col min="4825" max="4827" width="5.7109375" bestFit="1" customWidth="1"/>
    <col min="4828" max="4828" width="4.7109375" bestFit="1" customWidth="1"/>
    <col min="4829" max="4829" width="5.28515625" customWidth="1"/>
    <col min="4830" max="4830" width="5.42578125" customWidth="1"/>
    <col min="4831" max="4831" width="4.85546875" customWidth="1"/>
    <col min="4832" max="4832" width="6.42578125" customWidth="1"/>
    <col min="5066" max="5066" width="15.7109375" customWidth="1"/>
    <col min="5067" max="5067" width="4.5703125" customWidth="1"/>
    <col min="5068" max="5068" width="5.140625" customWidth="1"/>
    <col min="5069" max="5069" width="5.42578125" customWidth="1"/>
    <col min="5070" max="5072" width="5.140625" customWidth="1"/>
    <col min="5073" max="5073" width="5.85546875" customWidth="1"/>
    <col min="5074" max="5076" width="4.85546875" customWidth="1"/>
    <col min="5077" max="5080" width="5.5703125" customWidth="1"/>
    <col min="5081" max="5083" width="5.7109375" bestFit="1" customWidth="1"/>
    <col min="5084" max="5084" width="4.7109375" bestFit="1" customWidth="1"/>
    <col min="5085" max="5085" width="5.28515625" customWidth="1"/>
    <col min="5086" max="5086" width="5.42578125" customWidth="1"/>
    <col min="5087" max="5087" width="4.85546875" customWidth="1"/>
    <col min="5088" max="5088" width="6.42578125" customWidth="1"/>
    <col min="5322" max="5322" width="15.7109375" customWidth="1"/>
    <col min="5323" max="5323" width="4.5703125" customWidth="1"/>
    <col min="5324" max="5324" width="5.140625" customWidth="1"/>
    <col min="5325" max="5325" width="5.42578125" customWidth="1"/>
    <col min="5326" max="5328" width="5.140625" customWidth="1"/>
    <col min="5329" max="5329" width="5.85546875" customWidth="1"/>
    <col min="5330" max="5332" width="4.85546875" customWidth="1"/>
    <col min="5333" max="5336" width="5.5703125" customWidth="1"/>
    <col min="5337" max="5339" width="5.7109375" bestFit="1" customWidth="1"/>
    <col min="5340" max="5340" width="4.7109375" bestFit="1" customWidth="1"/>
    <col min="5341" max="5341" width="5.28515625" customWidth="1"/>
    <col min="5342" max="5342" width="5.42578125" customWidth="1"/>
    <col min="5343" max="5343" width="4.85546875" customWidth="1"/>
    <col min="5344" max="5344" width="6.42578125" customWidth="1"/>
    <col min="5578" max="5578" width="15.7109375" customWidth="1"/>
    <col min="5579" max="5579" width="4.5703125" customWidth="1"/>
    <col min="5580" max="5580" width="5.140625" customWidth="1"/>
    <col min="5581" max="5581" width="5.42578125" customWidth="1"/>
    <col min="5582" max="5584" width="5.140625" customWidth="1"/>
    <col min="5585" max="5585" width="5.85546875" customWidth="1"/>
    <col min="5586" max="5588" width="4.85546875" customWidth="1"/>
    <col min="5589" max="5592" width="5.5703125" customWidth="1"/>
    <col min="5593" max="5595" width="5.7109375" bestFit="1" customWidth="1"/>
    <col min="5596" max="5596" width="4.7109375" bestFit="1" customWidth="1"/>
    <col min="5597" max="5597" width="5.28515625" customWidth="1"/>
    <col min="5598" max="5598" width="5.42578125" customWidth="1"/>
    <col min="5599" max="5599" width="4.85546875" customWidth="1"/>
    <col min="5600" max="5600" width="6.42578125" customWidth="1"/>
    <col min="5834" max="5834" width="15.7109375" customWidth="1"/>
    <col min="5835" max="5835" width="4.5703125" customWidth="1"/>
    <col min="5836" max="5836" width="5.140625" customWidth="1"/>
    <col min="5837" max="5837" width="5.42578125" customWidth="1"/>
    <col min="5838" max="5840" width="5.140625" customWidth="1"/>
    <col min="5841" max="5841" width="5.85546875" customWidth="1"/>
    <col min="5842" max="5844" width="4.85546875" customWidth="1"/>
    <col min="5845" max="5848" width="5.5703125" customWidth="1"/>
    <col min="5849" max="5851" width="5.7109375" bestFit="1" customWidth="1"/>
    <col min="5852" max="5852" width="4.7109375" bestFit="1" customWidth="1"/>
    <col min="5853" max="5853" width="5.28515625" customWidth="1"/>
    <col min="5854" max="5854" width="5.42578125" customWidth="1"/>
    <col min="5855" max="5855" width="4.85546875" customWidth="1"/>
    <col min="5856" max="5856" width="6.42578125" customWidth="1"/>
    <col min="6090" max="6090" width="15.7109375" customWidth="1"/>
    <col min="6091" max="6091" width="4.5703125" customWidth="1"/>
    <col min="6092" max="6092" width="5.140625" customWidth="1"/>
    <col min="6093" max="6093" width="5.42578125" customWidth="1"/>
    <col min="6094" max="6096" width="5.140625" customWidth="1"/>
    <col min="6097" max="6097" width="5.85546875" customWidth="1"/>
    <col min="6098" max="6100" width="4.85546875" customWidth="1"/>
    <col min="6101" max="6104" width="5.5703125" customWidth="1"/>
    <col min="6105" max="6107" width="5.7109375" bestFit="1" customWidth="1"/>
    <col min="6108" max="6108" width="4.7109375" bestFit="1" customWidth="1"/>
    <col min="6109" max="6109" width="5.28515625" customWidth="1"/>
    <col min="6110" max="6110" width="5.42578125" customWidth="1"/>
    <col min="6111" max="6111" width="4.85546875" customWidth="1"/>
    <col min="6112" max="6112" width="6.42578125" customWidth="1"/>
    <col min="6346" max="6346" width="15.7109375" customWidth="1"/>
    <col min="6347" max="6347" width="4.5703125" customWidth="1"/>
    <col min="6348" max="6348" width="5.140625" customWidth="1"/>
    <col min="6349" max="6349" width="5.42578125" customWidth="1"/>
    <col min="6350" max="6352" width="5.140625" customWidth="1"/>
    <col min="6353" max="6353" width="5.85546875" customWidth="1"/>
    <col min="6354" max="6356" width="4.85546875" customWidth="1"/>
    <col min="6357" max="6360" width="5.5703125" customWidth="1"/>
    <col min="6361" max="6363" width="5.7109375" bestFit="1" customWidth="1"/>
    <col min="6364" max="6364" width="4.7109375" bestFit="1" customWidth="1"/>
    <col min="6365" max="6365" width="5.28515625" customWidth="1"/>
    <col min="6366" max="6366" width="5.42578125" customWidth="1"/>
    <col min="6367" max="6367" width="4.85546875" customWidth="1"/>
    <col min="6368" max="6368" width="6.42578125" customWidth="1"/>
    <col min="6602" max="6602" width="15.7109375" customWidth="1"/>
    <col min="6603" max="6603" width="4.5703125" customWidth="1"/>
    <col min="6604" max="6604" width="5.140625" customWidth="1"/>
    <col min="6605" max="6605" width="5.42578125" customWidth="1"/>
    <col min="6606" max="6608" width="5.140625" customWidth="1"/>
    <col min="6609" max="6609" width="5.85546875" customWidth="1"/>
    <col min="6610" max="6612" width="4.85546875" customWidth="1"/>
    <col min="6613" max="6616" width="5.5703125" customWidth="1"/>
    <col min="6617" max="6619" width="5.7109375" bestFit="1" customWidth="1"/>
    <col min="6620" max="6620" width="4.7109375" bestFit="1" customWidth="1"/>
    <col min="6621" max="6621" width="5.28515625" customWidth="1"/>
    <col min="6622" max="6622" width="5.42578125" customWidth="1"/>
    <col min="6623" max="6623" width="4.85546875" customWidth="1"/>
    <col min="6624" max="6624" width="6.42578125" customWidth="1"/>
    <col min="6858" max="6858" width="15.7109375" customWidth="1"/>
    <col min="6859" max="6859" width="4.5703125" customWidth="1"/>
    <col min="6860" max="6860" width="5.140625" customWidth="1"/>
    <col min="6861" max="6861" width="5.42578125" customWidth="1"/>
    <col min="6862" max="6864" width="5.140625" customWidth="1"/>
    <col min="6865" max="6865" width="5.85546875" customWidth="1"/>
    <col min="6866" max="6868" width="4.85546875" customWidth="1"/>
    <col min="6869" max="6872" width="5.5703125" customWidth="1"/>
    <col min="6873" max="6875" width="5.7109375" bestFit="1" customWidth="1"/>
    <col min="6876" max="6876" width="4.7109375" bestFit="1" customWidth="1"/>
    <col min="6877" max="6877" width="5.28515625" customWidth="1"/>
    <col min="6878" max="6878" width="5.42578125" customWidth="1"/>
    <col min="6879" max="6879" width="4.85546875" customWidth="1"/>
    <col min="6880" max="6880" width="6.42578125" customWidth="1"/>
    <col min="7114" max="7114" width="15.7109375" customWidth="1"/>
    <col min="7115" max="7115" width="4.5703125" customWidth="1"/>
    <col min="7116" max="7116" width="5.140625" customWidth="1"/>
    <col min="7117" max="7117" width="5.42578125" customWidth="1"/>
    <col min="7118" max="7120" width="5.140625" customWidth="1"/>
    <col min="7121" max="7121" width="5.85546875" customWidth="1"/>
    <col min="7122" max="7124" width="4.85546875" customWidth="1"/>
    <col min="7125" max="7128" width="5.5703125" customWidth="1"/>
    <col min="7129" max="7131" width="5.7109375" bestFit="1" customWidth="1"/>
    <col min="7132" max="7132" width="4.7109375" bestFit="1" customWidth="1"/>
    <col min="7133" max="7133" width="5.28515625" customWidth="1"/>
    <col min="7134" max="7134" width="5.42578125" customWidth="1"/>
    <col min="7135" max="7135" width="4.85546875" customWidth="1"/>
    <col min="7136" max="7136" width="6.42578125" customWidth="1"/>
    <col min="7370" max="7370" width="15.7109375" customWidth="1"/>
    <col min="7371" max="7371" width="4.5703125" customWidth="1"/>
    <col min="7372" max="7372" width="5.140625" customWidth="1"/>
    <col min="7373" max="7373" width="5.42578125" customWidth="1"/>
    <col min="7374" max="7376" width="5.140625" customWidth="1"/>
    <col min="7377" max="7377" width="5.85546875" customWidth="1"/>
    <col min="7378" max="7380" width="4.85546875" customWidth="1"/>
    <col min="7381" max="7384" width="5.5703125" customWidth="1"/>
    <col min="7385" max="7387" width="5.7109375" bestFit="1" customWidth="1"/>
    <col min="7388" max="7388" width="4.7109375" bestFit="1" customWidth="1"/>
    <col min="7389" max="7389" width="5.28515625" customWidth="1"/>
    <col min="7390" max="7390" width="5.42578125" customWidth="1"/>
    <col min="7391" max="7391" width="4.85546875" customWidth="1"/>
    <col min="7392" max="7392" width="6.42578125" customWidth="1"/>
    <col min="7626" max="7626" width="15.7109375" customWidth="1"/>
    <col min="7627" max="7627" width="4.5703125" customWidth="1"/>
    <col min="7628" max="7628" width="5.140625" customWidth="1"/>
    <col min="7629" max="7629" width="5.42578125" customWidth="1"/>
    <col min="7630" max="7632" width="5.140625" customWidth="1"/>
    <col min="7633" max="7633" width="5.85546875" customWidth="1"/>
    <col min="7634" max="7636" width="4.85546875" customWidth="1"/>
    <col min="7637" max="7640" width="5.5703125" customWidth="1"/>
    <col min="7641" max="7643" width="5.7109375" bestFit="1" customWidth="1"/>
    <col min="7644" max="7644" width="4.7109375" bestFit="1" customWidth="1"/>
    <col min="7645" max="7645" width="5.28515625" customWidth="1"/>
    <col min="7646" max="7646" width="5.42578125" customWidth="1"/>
    <col min="7647" max="7647" width="4.85546875" customWidth="1"/>
    <col min="7648" max="7648" width="6.42578125" customWidth="1"/>
    <col min="7882" max="7882" width="15.7109375" customWidth="1"/>
    <col min="7883" max="7883" width="4.5703125" customWidth="1"/>
    <col min="7884" max="7884" width="5.140625" customWidth="1"/>
    <col min="7885" max="7885" width="5.42578125" customWidth="1"/>
    <col min="7886" max="7888" width="5.140625" customWidth="1"/>
    <col min="7889" max="7889" width="5.85546875" customWidth="1"/>
    <col min="7890" max="7892" width="4.85546875" customWidth="1"/>
    <col min="7893" max="7896" width="5.5703125" customWidth="1"/>
    <col min="7897" max="7899" width="5.7109375" bestFit="1" customWidth="1"/>
    <col min="7900" max="7900" width="4.7109375" bestFit="1" customWidth="1"/>
    <col min="7901" max="7901" width="5.28515625" customWidth="1"/>
    <col min="7902" max="7902" width="5.42578125" customWidth="1"/>
    <col min="7903" max="7903" width="4.85546875" customWidth="1"/>
    <col min="7904" max="7904" width="6.42578125" customWidth="1"/>
    <col min="8138" max="8138" width="15.7109375" customWidth="1"/>
    <col min="8139" max="8139" width="4.5703125" customWidth="1"/>
    <col min="8140" max="8140" width="5.140625" customWidth="1"/>
    <col min="8141" max="8141" width="5.42578125" customWidth="1"/>
    <col min="8142" max="8144" width="5.140625" customWidth="1"/>
    <col min="8145" max="8145" width="5.85546875" customWidth="1"/>
    <col min="8146" max="8148" width="4.85546875" customWidth="1"/>
    <col min="8149" max="8152" width="5.5703125" customWidth="1"/>
    <col min="8153" max="8155" width="5.7109375" bestFit="1" customWidth="1"/>
    <col min="8156" max="8156" width="4.7109375" bestFit="1" customWidth="1"/>
    <col min="8157" max="8157" width="5.28515625" customWidth="1"/>
    <col min="8158" max="8158" width="5.42578125" customWidth="1"/>
    <col min="8159" max="8159" width="4.85546875" customWidth="1"/>
    <col min="8160" max="8160" width="6.42578125" customWidth="1"/>
    <col min="8394" max="8394" width="15.7109375" customWidth="1"/>
    <col min="8395" max="8395" width="4.5703125" customWidth="1"/>
    <col min="8396" max="8396" width="5.140625" customWidth="1"/>
    <col min="8397" max="8397" width="5.42578125" customWidth="1"/>
    <col min="8398" max="8400" width="5.140625" customWidth="1"/>
    <col min="8401" max="8401" width="5.85546875" customWidth="1"/>
    <col min="8402" max="8404" width="4.85546875" customWidth="1"/>
    <col min="8405" max="8408" width="5.5703125" customWidth="1"/>
    <col min="8409" max="8411" width="5.7109375" bestFit="1" customWidth="1"/>
    <col min="8412" max="8412" width="4.7109375" bestFit="1" customWidth="1"/>
    <col min="8413" max="8413" width="5.28515625" customWidth="1"/>
    <col min="8414" max="8414" width="5.42578125" customWidth="1"/>
    <col min="8415" max="8415" width="4.85546875" customWidth="1"/>
    <col min="8416" max="8416" width="6.42578125" customWidth="1"/>
    <col min="8650" max="8650" width="15.7109375" customWidth="1"/>
    <col min="8651" max="8651" width="4.5703125" customWidth="1"/>
    <col min="8652" max="8652" width="5.140625" customWidth="1"/>
    <col min="8653" max="8653" width="5.42578125" customWidth="1"/>
    <col min="8654" max="8656" width="5.140625" customWidth="1"/>
    <col min="8657" max="8657" width="5.85546875" customWidth="1"/>
    <col min="8658" max="8660" width="4.85546875" customWidth="1"/>
    <col min="8661" max="8664" width="5.5703125" customWidth="1"/>
    <col min="8665" max="8667" width="5.7109375" bestFit="1" customWidth="1"/>
    <col min="8668" max="8668" width="4.7109375" bestFit="1" customWidth="1"/>
    <col min="8669" max="8669" width="5.28515625" customWidth="1"/>
    <col min="8670" max="8670" width="5.42578125" customWidth="1"/>
    <col min="8671" max="8671" width="4.85546875" customWidth="1"/>
    <col min="8672" max="8672" width="6.42578125" customWidth="1"/>
    <col min="8906" max="8906" width="15.7109375" customWidth="1"/>
    <col min="8907" max="8907" width="4.5703125" customWidth="1"/>
    <col min="8908" max="8908" width="5.140625" customWidth="1"/>
    <col min="8909" max="8909" width="5.42578125" customWidth="1"/>
    <col min="8910" max="8912" width="5.140625" customWidth="1"/>
    <col min="8913" max="8913" width="5.85546875" customWidth="1"/>
    <col min="8914" max="8916" width="4.85546875" customWidth="1"/>
    <col min="8917" max="8920" width="5.5703125" customWidth="1"/>
    <col min="8921" max="8923" width="5.7109375" bestFit="1" customWidth="1"/>
    <col min="8924" max="8924" width="4.7109375" bestFit="1" customWidth="1"/>
    <col min="8925" max="8925" width="5.28515625" customWidth="1"/>
    <col min="8926" max="8926" width="5.42578125" customWidth="1"/>
    <col min="8927" max="8927" width="4.85546875" customWidth="1"/>
    <col min="8928" max="8928" width="6.42578125" customWidth="1"/>
    <col min="9162" max="9162" width="15.7109375" customWidth="1"/>
    <col min="9163" max="9163" width="4.5703125" customWidth="1"/>
    <col min="9164" max="9164" width="5.140625" customWidth="1"/>
    <col min="9165" max="9165" width="5.42578125" customWidth="1"/>
    <col min="9166" max="9168" width="5.140625" customWidth="1"/>
    <col min="9169" max="9169" width="5.85546875" customWidth="1"/>
    <col min="9170" max="9172" width="4.85546875" customWidth="1"/>
    <col min="9173" max="9176" width="5.5703125" customWidth="1"/>
    <col min="9177" max="9179" width="5.7109375" bestFit="1" customWidth="1"/>
    <col min="9180" max="9180" width="4.7109375" bestFit="1" customWidth="1"/>
    <col min="9181" max="9181" width="5.28515625" customWidth="1"/>
    <col min="9182" max="9182" width="5.42578125" customWidth="1"/>
    <col min="9183" max="9183" width="4.85546875" customWidth="1"/>
    <col min="9184" max="9184" width="6.42578125" customWidth="1"/>
    <col min="9418" max="9418" width="15.7109375" customWidth="1"/>
    <col min="9419" max="9419" width="4.5703125" customWidth="1"/>
    <col min="9420" max="9420" width="5.140625" customWidth="1"/>
    <col min="9421" max="9421" width="5.42578125" customWidth="1"/>
    <col min="9422" max="9424" width="5.140625" customWidth="1"/>
    <col min="9425" max="9425" width="5.85546875" customWidth="1"/>
    <col min="9426" max="9428" width="4.85546875" customWidth="1"/>
    <col min="9429" max="9432" width="5.5703125" customWidth="1"/>
    <col min="9433" max="9435" width="5.7109375" bestFit="1" customWidth="1"/>
    <col min="9436" max="9436" width="4.7109375" bestFit="1" customWidth="1"/>
    <col min="9437" max="9437" width="5.28515625" customWidth="1"/>
    <col min="9438" max="9438" width="5.42578125" customWidth="1"/>
    <col min="9439" max="9439" width="4.85546875" customWidth="1"/>
    <col min="9440" max="9440" width="6.42578125" customWidth="1"/>
    <col min="9674" max="9674" width="15.7109375" customWidth="1"/>
    <col min="9675" max="9675" width="4.5703125" customWidth="1"/>
    <col min="9676" max="9676" width="5.140625" customWidth="1"/>
    <col min="9677" max="9677" width="5.42578125" customWidth="1"/>
    <col min="9678" max="9680" width="5.140625" customWidth="1"/>
    <col min="9681" max="9681" width="5.85546875" customWidth="1"/>
    <col min="9682" max="9684" width="4.85546875" customWidth="1"/>
    <col min="9685" max="9688" width="5.5703125" customWidth="1"/>
    <col min="9689" max="9691" width="5.7109375" bestFit="1" customWidth="1"/>
    <col min="9692" max="9692" width="4.7109375" bestFit="1" customWidth="1"/>
    <col min="9693" max="9693" width="5.28515625" customWidth="1"/>
    <col min="9694" max="9694" width="5.42578125" customWidth="1"/>
    <col min="9695" max="9695" width="4.85546875" customWidth="1"/>
    <col min="9696" max="9696" width="6.42578125" customWidth="1"/>
    <col min="9930" max="9930" width="15.7109375" customWidth="1"/>
    <col min="9931" max="9931" width="4.5703125" customWidth="1"/>
    <col min="9932" max="9932" width="5.140625" customWidth="1"/>
    <col min="9933" max="9933" width="5.42578125" customWidth="1"/>
    <col min="9934" max="9936" width="5.140625" customWidth="1"/>
    <col min="9937" max="9937" width="5.85546875" customWidth="1"/>
    <col min="9938" max="9940" width="4.85546875" customWidth="1"/>
    <col min="9941" max="9944" width="5.5703125" customWidth="1"/>
    <col min="9945" max="9947" width="5.7109375" bestFit="1" customWidth="1"/>
    <col min="9948" max="9948" width="4.7109375" bestFit="1" customWidth="1"/>
    <col min="9949" max="9949" width="5.28515625" customWidth="1"/>
    <col min="9950" max="9950" width="5.42578125" customWidth="1"/>
    <col min="9951" max="9951" width="4.85546875" customWidth="1"/>
    <col min="9952" max="9952" width="6.42578125" customWidth="1"/>
    <col min="10186" max="10186" width="15.7109375" customWidth="1"/>
    <col min="10187" max="10187" width="4.5703125" customWidth="1"/>
    <col min="10188" max="10188" width="5.140625" customWidth="1"/>
    <col min="10189" max="10189" width="5.42578125" customWidth="1"/>
    <col min="10190" max="10192" width="5.140625" customWidth="1"/>
    <col min="10193" max="10193" width="5.85546875" customWidth="1"/>
    <col min="10194" max="10196" width="4.85546875" customWidth="1"/>
    <col min="10197" max="10200" width="5.5703125" customWidth="1"/>
    <col min="10201" max="10203" width="5.7109375" bestFit="1" customWidth="1"/>
    <col min="10204" max="10204" width="4.7109375" bestFit="1" customWidth="1"/>
    <col min="10205" max="10205" width="5.28515625" customWidth="1"/>
    <col min="10206" max="10206" width="5.42578125" customWidth="1"/>
    <col min="10207" max="10207" width="4.85546875" customWidth="1"/>
    <col min="10208" max="10208" width="6.42578125" customWidth="1"/>
    <col min="10442" max="10442" width="15.7109375" customWidth="1"/>
    <col min="10443" max="10443" width="4.5703125" customWidth="1"/>
    <col min="10444" max="10444" width="5.140625" customWidth="1"/>
    <col min="10445" max="10445" width="5.42578125" customWidth="1"/>
    <col min="10446" max="10448" width="5.140625" customWidth="1"/>
    <col min="10449" max="10449" width="5.85546875" customWidth="1"/>
    <col min="10450" max="10452" width="4.85546875" customWidth="1"/>
    <col min="10453" max="10456" width="5.5703125" customWidth="1"/>
    <col min="10457" max="10459" width="5.7109375" bestFit="1" customWidth="1"/>
    <col min="10460" max="10460" width="4.7109375" bestFit="1" customWidth="1"/>
    <col min="10461" max="10461" width="5.28515625" customWidth="1"/>
    <col min="10462" max="10462" width="5.42578125" customWidth="1"/>
    <col min="10463" max="10463" width="4.85546875" customWidth="1"/>
    <col min="10464" max="10464" width="6.42578125" customWidth="1"/>
    <col min="10698" max="10698" width="15.7109375" customWidth="1"/>
    <col min="10699" max="10699" width="4.5703125" customWidth="1"/>
    <col min="10700" max="10700" width="5.140625" customWidth="1"/>
    <col min="10701" max="10701" width="5.42578125" customWidth="1"/>
    <col min="10702" max="10704" width="5.140625" customWidth="1"/>
    <col min="10705" max="10705" width="5.85546875" customWidth="1"/>
    <col min="10706" max="10708" width="4.85546875" customWidth="1"/>
    <col min="10709" max="10712" width="5.5703125" customWidth="1"/>
    <col min="10713" max="10715" width="5.7109375" bestFit="1" customWidth="1"/>
    <col min="10716" max="10716" width="4.7109375" bestFit="1" customWidth="1"/>
    <col min="10717" max="10717" width="5.28515625" customWidth="1"/>
    <col min="10718" max="10718" width="5.42578125" customWidth="1"/>
    <col min="10719" max="10719" width="4.85546875" customWidth="1"/>
    <col min="10720" max="10720" width="6.42578125" customWidth="1"/>
    <col min="10954" max="10954" width="15.7109375" customWidth="1"/>
    <col min="10955" max="10955" width="4.5703125" customWidth="1"/>
    <col min="10956" max="10956" width="5.140625" customWidth="1"/>
    <col min="10957" max="10957" width="5.42578125" customWidth="1"/>
    <col min="10958" max="10960" width="5.140625" customWidth="1"/>
    <col min="10961" max="10961" width="5.85546875" customWidth="1"/>
    <col min="10962" max="10964" width="4.85546875" customWidth="1"/>
    <col min="10965" max="10968" width="5.5703125" customWidth="1"/>
    <col min="10969" max="10971" width="5.7109375" bestFit="1" customWidth="1"/>
    <col min="10972" max="10972" width="4.7109375" bestFit="1" customWidth="1"/>
    <col min="10973" max="10973" width="5.28515625" customWidth="1"/>
    <col min="10974" max="10974" width="5.42578125" customWidth="1"/>
    <col min="10975" max="10975" width="4.85546875" customWidth="1"/>
    <col min="10976" max="10976" width="6.42578125" customWidth="1"/>
    <col min="11210" max="11210" width="15.7109375" customWidth="1"/>
    <col min="11211" max="11211" width="4.5703125" customWidth="1"/>
    <col min="11212" max="11212" width="5.140625" customWidth="1"/>
    <col min="11213" max="11213" width="5.42578125" customWidth="1"/>
    <col min="11214" max="11216" width="5.140625" customWidth="1"/>
    <col min="11217" max="11217" width="5.85546875" customWidth="1"/>
    <col min="11218" max="11220" width="4.85546875" customWidth="1"/>
    <col min="11221" max="11224" width="5.5703125" customWidth="1"/>
    <col min="11225" max="11227" width="5.7109375" bestFit="1" customWidth="1"/>
    <col min="11228" max="11228" width="4.7109375" bestFit="1" customWidth="1"/>
    <col min="11229" max="11229" width="5.28515625" customWidth="1"/>
    <col min="11230" max="11230" width="5.42578125" customWidth="1"/>
    <col min="11231" max="11231" width="4.85546875" customWidth="1"/>
    <col min="11232" max="11232" width="6.42578125" customWidth="1"/>
    <col min="11466" max="11466" width="15.7109375" customWidth="1"/>
    <col min="11467" max="11467" width="4.5703125" customWidth="1"/>
    <col min="11468" max="11468" width="5.140625" customWidth="1"/>
    <col min="11469" max="11469" width="5.42578125" customWidth="1"/>
    <col min="11470" max="11472" width="5.140625" customWidth="1"/>
    <col min="11473" max="11473" width="5.85546875" customWidth="1"/>
    <col min="11474" max="11476" width="4.85546875" customWidth="1"/>
    <col min="11477" max="11480" width="5.5703125" customWidth="1"/>
    <col min="11481" max="11483" width="5.7109375" bestFit="1" customWidth="1"/>
    <col min="11484" max="11484" width="4.7109375" bestFit="1" customWidth="1"/>
    <col min="11485" max="11485" width="5.28515625" customWidth="1"/>
    <col min="11486" max="11486" width="5.42578125" customWidth="1"/>
    <col min="11487" max="11487" width="4.85546875" customWidth="1"/>
    <col min="11488" max="11488" width="6.42578125" customWidth="1"/>
    <col min="11722" max="11722" width="15.7109375" customWidth="1"/>
    <col min="11723" max="11723" width="4.5703125" customWidth="1"/>
    <col min="11724" max="11724" width="5.140625" customWidth="1"/>
    <col min="11725" max="11725" width="5.42578125" customWidth="1"/>
    <col min="11726" max="11728" width="5.140625" customWidth="1"/>
    <col min="11729" max="11729" width="5.85546875" customWidth="1"/>
    <col min="11730" max="11732" width="4.85546875" customWidth="1"/>
    <col min="11733" max="11736" width="5.5703125" customWidth="1"/>
    <col min="11737" max="11739" width="5.7109375" bestFit="1" customWidth="1"/>
    <col min="11740" max="11740" width="4.7109375" bestFit="1" customWidth="1"/>
    <col min="11741" max="11741" width="5.28515625" customWidth="1"/>
    <col min="11742" max="11742" width="5.42578125" customWidth="1"/>
    <col min="11743" max="11743" width="4.85546875" customWidth="1"/>
    <col min="11744" max="11744" width="6.42578125" customWidth="1"/>
    <col min="11978" max="11978" width="15.7109375" customWidth="1"/>
    <col min="11979" max="11979" width="4.5703125" customWidth="1"/>
    <col min="11980" max="11980" width="5.140625" customWidth="1"/>
    <col min="11981" max="11981" width="5.42578125" customWidth="1"/>
    <col min="11982" max="11984" width="5.140625" customWidth="1"/>
    <col min="11985" max="11985" width="5.85546875" customWidth="1"/>
    <col min="11986" max="11988" width="4.85546875" customWidth="1"/>
    <col min="11989" max="11992" width="5.5703125" customWidth="1"/>
    <col min="11993" max="11995" width="5.7109375" bestFit="1" customWidth="1"/>
    <col min="11996" max="11996" width="4.7109375" bestFit="1" customWidth="1"/>
    <col min="11997" max="11997" width="5.28515625" customWidth="1"/>
    <col min="11998" max="11998" width="5.42578125" customWidth="1"/>
    <col min="11999" max="11999" width="4.85546875" customWidth="1"/>
    <col min="12000" max="12000" width="6.42578125" customWidth="1"/>
    <col min="12234" max="12234" width="15.7109375" customWidth="1"/>
    <col min="12235" max="12235" width="4.5703125" customWidth="1"/>
    <col min="12236" max="12236" width="5.140625" customWidth="1"/>
    <col min="12237" max="12237" width="5.42578125" customWidth="1"/>
    <col min="12238" max="12240" width="5.140625" customWidth="1"/>
    <col min="12241" max="12241" width="5.85546875" customWidth="1"/>
    <col min="12242" max="12244" width="4.85546875" customWidth="1"/>
    <col min="12245" max="12248" width="5.5703125" customWidth="1"/>
    <col min="12249" max="12251" width="5.7109375" bestFit="1" customWidth="1"/>
    <col min="12252" max="12252" width="4.7109375" bestFit="1" customWidth="1"/>
    <col min="12253" max="12253" width="5.28515625" customWidth="1"/>
    <col min="12254" max="12254" width="5.42578125" customWidth="1"/>
    <col min="12255" max="12255" width="4.85546875" customWidth="1"/>
    <col min="12256" max="12256" width="6.42578125" customWidth="1"/>
    <col min="12490" max="12490" width="15.7109375" customWidth="1"/>
    <col min="12491" max="12491" width="4.5703125" customWidth="1"/>
    <col min="12492" max="12492" width="5.140625" customWidth="1"/>
    <col min="12493" max="12493" width="5.42578125" customWidth="1"/>
    <col min="12494" max="12496" width="5.140625" customWidth="1"/>
    <col min="12497" max="12497" width="5.85546875" customWidth="1"/>
    <col min="12498" max="12500" width="4.85546875" customWidth="1"/>
    <col min="12501" max="12504" width="5.5703125" customWidth="1"/>
    <col min="12505" max="12507" width="5.7109375" bestFit="1" customWidth="1"/>
    <col min="12508" max="12508" width="4.7109375" bestFit="1" customWidth="1"/>
    <col min="12509" max="12509" width="5.28515625" customWidth="1"/>
    <col min="12510" max="12510" width="5.42578125" customWidth="1"/>
    <col min="12511" max="12511" width="4.85546875" customWidth="1"/>
    <col min="12512" max="12512" width="6.42578125" customWidth="1"/>
    <col min="12746" max="12746" width="15.7109375" customWidth="1"/>
    <col min="12747" max="12747" width="4.5703125" customWidth="1"/>
    <col min="12748" max="12748" width="5.140625" customWidth="1"/>
    <col min="12749" max="12749" width="5.42578125" customWidth="1"/>
    <col min="12750" max="12752" width="5.140625" customWidth="1"/>
    <col min="12753" max="12753" width="5.85546875" customWidth="1"/>
    <col min="12754" max="12756" width="4.85546875" customWidth="1"/>
    <col min="12757" max="12760" width="5.5703125" customWidth="1"/>
    <col min="12761" max="12763" width="5.7109375" bestFit="1" customWidth="1"/>
    <col min="12764" max="12764" width="4.7109375" bestFit="1" customWidth="1"/>
    <col min="12765" max="12765" width="5.28515625" customWidth="1"/>
    <col min="12766" max="12766" width="5.42578125" customWidth="1"/>
    <col min="12767" max="12767" width="4.85546875" customWidth="1"/>
    <col min="12768" max="12768" width="6.42578125" customWidth="1"/>
    <col min="13002" max="13002" width="15.7109375" customWidth="1"/>
    <col min="13003" max="13003" width="4.5703125" customWidth="1"/>
    <col min="13004" max="13004" width="5.140625" customWidth="1"/>
    <col min="13005" max="13005" width="5.42578125" customWidth="1"/>
    <col min="13006" max="13008" width="5.140625" customWidth="1"/>
    <col min="13009" max="13009" width="5.85546875" customWidth="1"/>
    <col min="13010" max="13012" width="4.85546875" customWidth="1"/>
    <col min="13013" max="13016" width="5.5703125" customWidth="1"/>
    <col min="13017" max="13019" width="5.7109375" bestFit="1" customWidth="1"/>
    <col min="13020" max="13020" width="4.7109375" bestFit="1" customWidth="1"/>
    <col min="13021" max="13021" width="5.28515625" customWidth="1"/>
    <col min="13022" max="13022" width="5.42578125" customWidth="1"/>
    <col min="13023" max="13023" width="4.85546875" customWidth="1"/>
    <col min="13024" max="13024" width="6.42578125" customWidth="1"/>
    <col min="13258" max="13258" width="15.7109375" customWidth="1"/>
    <col min="13259" max="13259" width="4.5703125" customWidth="1"/>
    <col min="13260" max="13260" width="5.140625" customWidth="1"/>
    <col min="13261" max="13261" width="5.42578125" customWidth="1"/>
    <col min="13262" max="13264" width="5.140625" customWidth="1"/>
    <col min="13265" max="13265" width="5.85546875" customWidth="1"/>
    <col min="13266" max="13268" width="4.85546875" customWidth="1"/>
    <col min="13269" max="13272" width="5.5703125" customWidth="1"/>
    <col min="13273" max="13275" width="5.7109375" bestFit="1" customWidth="1"/>
    <col min="13276" max="13276" width="4.7109375" bestFit="1" customWidth="1"/>
    <col min="13277" max="13277" width="5.28515625" customWidth="1"/>
    <col min="13278" max="13278" width="5.42578125" customWidth="1"/>
    <col min="13279" max="13279" width="4.85546875" customWidth="1"/>
    <col min="13280" max="13280" width="6.42578125" customWidth="1"/>
    <col min="13514" max="13514" width="15.7109375" customWidth="1"/>
    <col min="13515" max="13515" width="4.5703125" customWidth="1"/>
    <col min="13516" max="13516" width="5.140625" customWidth="1"/>
    <col min="13517" max="13517" width="5.42578125" customWidth="1"/>
    <col min="13518" max="13520" width="5.140625" customWidth="1"/>
    <col min="13521" max="13521" width="5.85546875" customWidth="1"/>
    <col min="13522" max="13524" width="4.85546875" customWidth="1"/>
    <col min="13525" max="13528" width="5.5703125" customWidth="1"/>
    <col min="13529" max="13531" width="5.7109375" bestFit="1" customWidth="1"/>
    <col min="13532" max="13532" width="4.7109375" bestFit="1" customWidth="1"/>
    <col min="13533" max="13533" width="5.28515625" customWidth="1"/>
    <col min="13534" max="13534" width="5.42578125" customWidth="1"/>
    <col min="13535" max="13535" width="4.85546875" customWidth="1"/>
    <col min="13536" max="13536" width="6.42578125" customWidth="1"/>
    <col min="13770" max="13770" width="15.7109375" customWidth="1"/>
    <col min="13771" max="13771" width="4.5703125" customWidth="1"/>
    <col min="13772" max="13772" width="5.140625" customWidth="1"/>
    <col min="13773" max="13773" width="5.42578125" customWidth="1"/>
    <col min="13774" max="13776" width="5.140625" customWidth="1"/>
    <col min="13777" max="13777" width="5.85546875" customWidth="1"/>
    <col min="13778" max="13780" width="4.85546875" customWidth="1"/>
    <col min="13781" max="13784" width="5.5703125" customWidth="1"/>
    <col min="13785" max="13787" width="5.7109375" bestFit="1" customWidth="1"/>
    <col min="13788" max="13788" width="4.7109375" bestFit="1" customWidth="1"/>
    <col min="13789" max="13789" width="5.28515625" customWidth="1"/>
    <col min="13790" max="13790" width="5.42578125" customWidth="1"/>
    <col min="13791" max="13791" width="4.85546875" customWidth="1"/>
    <col min="13792" max="13792" width="6.42578125" customWidth="1"/>
    <col min="14026" max="14026" width="15.7109375" customWidth="1"/>
    <col min="14027" max="14027" width="4.5703125" customWidth="1"/>
    <col min="14028" max="14028" width="5.140625" customWidth="1"/>
    <col min="14029" max="14029" width="5.42578125" customWidth="1"/>
    <col min="14030" max="14032" width="5.140625" customWidth="1"/>
    <col min="14033" max="14033" width="5.85546875" customWidth="1"/>
    <col min="14034" max="14036" width="4.85546875" customWidth="1"/>
    <col min="14037" max="14040" width="5.5703125" customWidth="1"/>
    <col min="14041" max="14043" width="5.7109375" bestFit="1" customWidth="1"/>
    <col min="14044" max="14044" width="4.7109375" bestFit="1" customWidth="1"/>
    <col min="14045" max="14045" width="5.28515625" customWidth="1"/>
    <col min="14046" max="14046" width="5.42578125" customWidth="1"/>
    <col min="14047" max="14047" width="4.85546875" customWidth="1"/>
    <col min="14048" max="14048" width="6.42578125" customWidth="1"/>
    <col min="14282" max="14282" width="15.7109375" customWidth="1"/>
    <col min="14283" max="14283" width="4.5703125" customWidth="1"/>
    <col min="14284" max="14284" width="5.140625" customWidth="1"/>
    <col min="14285" max="14285" width="5.42578125" customWidth="1"/>
    <col min="14286" max="14288" width="5.140625" customWidth="1"/>
    <col min="14289" max="14289" width="5.85546875" customWidth="1"/>
    <col min="14290" max="14292" width="4.85546875" customWidth="1"/>
    <col min="14293" max="14296" width="5.5703125" customWidth="1"/>
    <col min="14297" max="14299" width="5.7109375" bestFit="1" customWidth="1"/>
    <col min="14300" max="14300" width="4.7109375" bestFit="1" customWidth="1"/>
    <col min="14301" max="14301" width="5.28515625" customWidth="1"/>
    <col min="14302" max="14302" width="5.42578125" customWidth="1"/>
    <col min="14303" max="14303" width="4.85546875" customWidth="1"/>
    <col min="14304" max="14304" width="6.42578125" customWidth="1"/>
    <col min="14538" max="14538" width="15.7109375" customWidth="1"/>
    <col min="14539" max="14539" width="4.5703125" customWidth="1"/>
    <col min="14540" max="14540" width="5.140625" customWidth="1"/>
    <col min="14541" max="14541" width="5.42578125" customWidth="1"/>
    <col min="14542" max="14544" width="5.140625" customWidth="1"/>
    <col min="14545" max="14545" width="5.85546875" customWidth="1"/>
    <col min="14546" max="14548" width="4.85546875" customWidth="1"/>
    <col min="14549" max="14552" width="5.5703125" customWidth="1"/>
    <col min="14553" max="14555" width="5.7109375" bestFit="1" customWidth="1"/>
    <col min="14556" max="14556" width="4.7109375" bestFit="1" customWidth="1"/>
    <col min="14557" max="14557" width="5.28515625" customWidth="1"/>
    <col min="14558" max="14558" width="5.42578125" customWidth="1"/>
    <col min="14559" max="14559" width="4.85546875" customWidth="1"/>
    <col min="14560" max="14560" width="6.42578125" customWidth="1"/>
    <col min="14794" max="14794" width="15.7109375" customWidth="1"/>
    <col min="14795" max="14795" width="4.5703125" customWidth="1"/>
    <col min="14796" max="14796" width="5.140625" customWidth="1"/>
    <col min="14797" max="14797" width="5.42578125" customWidth="1"/>
    <col min="14798" max="14800" width="5.140625" customWidth="1"/>
    <col min="14801" max="14801" width="5.85546875" customWidth="1"/>
    <col min="14802" max="14804" width="4.85546875" customWidth="1"/>
    <col min="14805" max="14808" width="5.5703125" customWidth="1"/>
    <col min="14809" max="14811" width="5.7109375" bestFit="1" customWidth="1"/>
    <col min="14812" max="14812" width="4.7109375" bestFit="1" customWidth="1"/>
    <col min="14813" max="14813" width="5.28515625" customWidth="1"/>
    <col min="14814" max="14814" width="5.42578125" customWidth="1"/>
    <col min="14815" max="14815" width="4.85546875" customWidth="1"/>
    <col min="14816" max="14816" width="6.42578125" customWidth="1"/>
    <col min="15050" max="15050" width="15.7109375" customWidth="1"/>
    <col min="15051" max="15051" width="4.5703125" customWidth="1"/>
    <col min="15052" max="15052" width="5.140625" customWidth="1"/>
    <col min="15053" max="15053" width="5.42578125" customWidth="1"/>
    <col min="15054" max="15056" width="5.140625" customWidth="1"/>
    <col min="15057" max="15057" width="5.85546875" customWidth="1"/>
    <col min="15058" max="15060" width="4.85546875" customWidth="1"/>
    <col min="15061" max="15064" width="5.5703125" customWidth="1"/>
    <col min="15065" max="15067" width="5.7109375" bestFit="1" customWidth="1"/>
    <col min="15068" max="15068" width="4.7109375" bestFit="1" customWidth="1"/>
    <col min="15069" max="15069" width="5.28515625" customWidth="1"/>
    <col min="15070" max="15070" width="5.42578125" customWidth="1"/>
    <col min="15071" max="15071" width="4.85546875" customWidth="1"/>
    <col min="15072" max="15072" width="6.42578125" customWidth="1"/>
    <col min="15306" max="15306" width="15.7109375" customWidth="1"/>
    <col min="15307" max="15307" width="4.5703125" customWidth="1"/>
    <col min="15308" max="15308" width="5.140625" customWidth="1"/>
    <col min="15309" max="15309" width="5.42578125" customWidth="1"/>
    <col min="15310" max="15312" width="5.140625" customWidth="1"/>
    <col min="15313" max="15313" width="5.85546875" customWidth="1"/>
    <col min="15314" max="15316" width="4.85546875" customWidth="1"/>
    <col min="15317" max="15320" width="5.5703125" customWidth="1"/>
    <col min="15321" max="15323" width="5.7109375" bestFit="1" customWidth="1"/>
    <col min="15324" max="15324" width="4.7109375" bestFit="1" customWidth="1"/>
    <col min="15325" max="15325" width="5.28515625" customWidth="1"/>
    <col min="15326" max="15326" width="5.42578125" customWidth="1"/>
    <col min="15327" max="15327" width="4.85546875" customWidth="1"/>
    <col min="15328" max="15328" width="6.42578125" customWidth="1"/>
    <col min="15562" max="15562" width="15.7109375" customWidth="1"/>
    <col min="15563" max="15563" width="4.5703125" customWidth="1"/>
    <col min="15564" max="15564" width="5.140625" customWidth="1"/>
    <col min="15565" max="15565" width="5.42578125" customWidth="1"/>
    <col min="15566" max="15568" width="5.140625" customWidth="1"/>
    <col min="15569" max="15569" width="5.85546875" customWidth="1"/>
    <col min="15570" max="15572" width="4.85546875" customWidth="1"/>
    <col min="15573" max="15576" width="5.5703125" customWidth="1"/>
    <col min="15577" max="15579" width="5.7109375" bestFit="1" customWidth="1"/>
    <col min="15580" max="15580" width="4.7109375" bestFit="1" customWidth="1"/>
    <col min="15581" max="15581" width="5.28515625" customWidth="1"/>
    <col min="15582" max="15582" width="5.42578125" customWidth="1"/>
    <col min="15583" max="15583" width="4.85546875" customWidth="1"/>
    <col min="15584" max="15584" width="6.42578125" customWidth="1"/>
    <col min="15818" max="15818" width="15.7109375" customWidth="1"/>
    <col min="15819" max="15819" width="4.5703125" customWidth="1"/>
    <col min="15820" max="15820" width="5.140625" customWidth="1"/>
    <col min="15821" max="15821" width="5.42578125" customWidth="1"/>
    <col min="15822" max="15824" width="5.140625" customWidth="1"/>
    <col min="15825" max="15825" width="5.85546875" customWidth="1"/>
    <col min="15826" max="15828" width="4.85546875" customWidth="1"/>
    <col min="15829" max="15832" width="5.5703125" customWidth="1"/>
    <col min="15833" max="15835" width="5.7109375" bestFit="1" customWidth="1"/>
    <col min="15836" max="15836" width="4.7109375" bestFit="1" customWidth="1"/>
    <col min="15837" max="15837" width="5.28515625" customWidth="1"/>
    <col min="15838" max="15838" width="5.42578125" customWidth="1"/>
    <col min="15839" max="15839" width="4.85546875" customWidth="1"/>
    <col min="15840" max="15840" width="6.42578125" customWidth="1"/>
    <col min="16074" max="16074" width="15.7109375" customWidth="1"/>
    <col min="16075" max="16075" width="4.5703125" customWidth="1"/>
    <col min="16076" max="16076" width="5.140625" customWidth="1"/>
    <col min="16077" max="16077" width="5.42578125" customWidth="1"/>
    <col min="16078" max="16080" width="5.140625" customWidth="1"/>
    <col min="16081" max="16081" width="5.85546875" customWidth="1"/>
    <col min="16082" max="16084" width="4.85546875" customWidth="1"/>
    <col min="16085" max="16088" width="5.5703125" customWidth="1"/>
    <col min="16089" max="16091" width="5.7109375" bestFit="1" customWidth="1"/>
    <col min="16092" max="16092" width="4.7109375" bestFit="1" customWidth="1"/>
    <col min="16093" max="16093" width="5.28515625" customWidth="1"/>
    <col min="16094" max="16094" width="5.42578125" customWidth="1"/>
    <col min="16095" max="16095" width="4.85546875" customWidth="1"/>
    <col min="16096" max="16096" width="6.42578125" customWidth="1"/>
  </cols>
  <sheetData>
    <row r="1" spans="1:23" ht="37.5" customHeight="1" x14ac:dyDescent="0.2">
      <c r="A1" s="109" t="s">
        <v>94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</row>
    <row r="2" spans="1:23" ht="20.25" customHeight="1" thickBot="1" x14ac:dyDescent="0.25">
      <c r="A2" s="110" t="s">
        <v>51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23" ht="34.5" customHeight="1" thickTop="1" x14ac:dyDescent="0.2">
      <c r="A3" s="111" t="s">
        <v>3</v>
      </c>
      <c r="B3" s="114" t="s">
        <v>4</v>
      </c>
      <c r="C3" s="117" t="s">
        <v>5</v>
      </c>
      <c r="D3" s="117"/>
      <c r="E3" s="117"/>
      <c r="F3" s="117"/>
      <c r="G3" s="117"/>
      <c r="H3" s="117"/>
      <c r="I3" s="117" t="s">
        <v>6</v>
      </c>
      <c r="J3" s="117"/>
      <c r="K3" s="117"/>
      <c r="L3" s="117"/>
      <c r="M3" s="117"/>
      <c r="N3" s="117"/>
      <c r="O3" s="117" t="s">
        <v>12</v>
      </c>
      <c r="P3" s="117"/>
      <c r="Q3" s="117"/>
      <c r="R3" s="117" t="s">
        <v>13</v>
      </c>
      <c r="S3" s="117"/>
      <c r="T3" s="117"/>
      <c r="U3" s="117" t="s">
        <v>7</v>
      </c>
      <c r="V3" s="117"/>
      <c r="W3" s="117"/>
    </row>
    <row r="4" spans="1:23" ht="36.75" customHeight="1" x14ac:dyDescent="0.2">
      <c r="A4" s="112"/>
      <c r="B4" s="115"/>
      <c r="C4" s="118" t="s">
        <v>8</v>
      </c>
      <c r="D4" s="118"/>
      <c r="E4" s="118"/>
      <c r="F4" s="118" t="s">
        <v>9</v>
      </c>
      <c r="G4" s="118"/>
      <c r="H4" s="118"/>
      <c r="I4" s="118" t="s">
        <v>10</v>
      </c>
      <c r="J4" s="118"/>
      <c r="K4" s="118"/>
      <c r="L4" s="118" t="s">
        <v>11</v>
      </c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23" ht="32.25" customHeight="1" thickBot="1" x14ac:dyDescent="0.25">
      <c r="A5" s="113"/>
      <c r="B5" s="116"/>
      <c r="C5" s="99" t="s">
        <v>14</v>
      </c>
      <c r="D5" s="100" t="s">
        <v>15</v>
      </c>
      <c r="E5" s="99" t="s">
        <v>2</v>
      </c>
      <c r="F5" s="99" t="s">
        <v>16</v>
      </c>
      <c r="G5" s="99" t="s">
        <v>17</v>
      </c>
      <c r="H5" s="99" t="s">
        <v>18</v>
      </c>
      <c r="I5" s="99" t="s">
        <v>16</v>
      </c>
      <c r="J5" s="99" t="s">
        <v>17</v>
      </c>
      <c r="K5" s="99" t="s">
        <v>18</v>
      </c>
      <c r="L5" s="99" t="s">
        <v>16</v>
      </c>
      <c r="M5" s="99" t="s">
        <v>17</v>
      </c>
      <c r="N5" s="99" t="s">
        <v>18</v>
      </c>
      <c r="O5" s="99" t="s">
        <v>16</v>
      </c>
      <c r="P5" s="99" t="s">
        <v>19</v>
      </c>
      <c r="Q5" s="99" t="s">
        <v>18</v>
      </c>
      <c r="R5" s="99" t="s">
        <v>16</v>
      </c>
      <c r="S5" s="99" t="s">
        <v>17</v>
      </c>
      <c r="T5" s="99" t="s">
        <v>18</v>
      </c>
      <c r="U5" s="99" t="s">
        <v>16</v>
      </c>
      <c r="V5" s="99" t="s">
        <v>19</v>
      </c>
      <c r="W5" s="99" t="s">
        <v>18</v>
      </c>
    </row>
    <row r="6" spans="1:23" ht="32.25" customHeight="1" x14ac:dyDescent="0.2">
      <c r="A6" s="47" t="s">
        <v>21</v>
      </c>
      <c r="B6" s="47">
        <v>5</v>
      </c>
      <c r="C6" s="64">
        <v>26</v>
      </c>
      <c r="D6" s="65">
        <v>356</v>
      </c>
      <c r="E6" s="84">
        <f>SUM(C6:D6)</f>
        <v>382</v>
      </c>
      <c r="F6" s="64">
        <v>6192</v>
      </c>
      <c r="G6" s="64">
        <v>714</v>
      </c>
      <c r="H6" s="64">
        <f>SUM(F6:G6)</f>
        <v>6906</v>
      </c>
      <c r="I6" s="64">
        <v>1349</v>
      </c>
      <c r="J6" s="64">
        <v>111</v>
      </c>
      <c r="K6" s="64">
        <f>SUM(I6:J6)</f>
        <v>1460</v>
      </c>
      <c r="L6" s="64">
        <v>2817</v>
      </c>
      <c r="M6" s="64">
        <v>205</v>
      </c>
      <c r="N6" s="64">
        <f>SUM(L6:M6)</f>
        <v>3022</v>
      </c>
      <c r="O6" s="64">
        <v>274</v>
      </c>
      <c r="P6" s="64">
        <v>92</v>
      </c>
      <c r="Q6" s="64">
        <f>SUM(O6:P6)</f>
        <v>366</v>
      </c>
      <c r="R6" s="64">
        <v>247</v>
      </c>
      <c r="S6" s="64">
        <v>34</v>
      </c>
      <c r="T6" s="64">
        <f>SUM(R6:S6)</f>
        <v>281</v>
      </c>
      <c r="U6" s="64">
        <v>706</v>
      </c>
      <c r="V6" s="64">
        <v>242</v>
      </c>
      <c r="W6" s="64">
        <f>SUM(U6:V6)</f>
        <v>948</v>
      </c>
    </row>
    <row r="7" spans="1:23" ht="32.25" customHeight="1" x14ac:dyDescent="0.2">
      <c r="A7" s="48" t="s">
        <v>20</v>
      </c>
      <c r="B7" s="48">
        <v>7</v>
      </c>
      <c r="C7" s="66">
        <v>6</v>
      </c>
      <c r="D7" s="66">
        <v>0</v>
      </c>
      <c r="E7" s="66">
        <f t="shared" ref="E7:E11" si="0">SUM(C7:D7)</f>
        <v>6</v>
      </c>
      <c r="F7" s="66">
        <v>65</v>
      </c>
      <c r="G7" s="66">
        <v>35</v>
      </c>
      <c r="H7" s="66">
        <f t="shared" ref="H7:H9" si="1">SUM(F7:G7)</f>
        <v>100</v>
      </c>
      <c r="I7" s="66">
        <v>317</v>
      </c>
      <c r="J7" s="66">
        <v>749</v>
      </c>
      <c r="K7" s="66">
        <f t="shared" ref="K7:K10" si="2">SUM(I7:J7)</f>
        <v>1066</v>
      </c>
      <c r="L7" s="66">
        <v>468</v>
      </c>
      <c r="M7" s="66">
        <v>1544</v>
      </c>
      <c r="N7" s="66">
        <f t="shared" ref="N7:N10" si="3">SUM(L7:M7)</f>
        <v>2012</v>
      </c>
      <c r="O7" s="66">
        <v>114</v>
      </c>
      <c r="P7" s="66">
        <v>116</v>
      </c>
      <c r="Q7" s="66">
        <f t="shared" ref="Q7:Q10" si="4">SUM(O7:P7)</f>
        <v>230</v>
      </c>
      <c r="R7" s="66">
        <v>12</v>
      </c>
      <c r="S7" s="66">
        <v>18</v>
      </c>
      <c r="T7" s="66">
        <f t="shared" ref="T7:T9" si="5">SUM(R7:S7)</f>
        <v>30</v>
      </c>
      <c r="U7" s="66">
        <v>57</v>
      </c>
      <c r="V7" s="66">
        <v>45</v>
      </c>
      <c r="W7" s="66">
        <f t="shared" ref="W7:W10" si="6">SUM(U7:V7)</f>
        <v>102</v>
      </c>
    </row>
    <row r="8" spans="1:23" ht="32.25" customHeight="1" x14ac:dyDescent="0.2">
      <c r="A8" s="48" t="s">
        <v>66</v>
      </c>
      <c r="B8" s="48">
        <v>1</v>
      </c>
      <c r="C8" s="66">
        <v>0</v>
      </c>
      <c r="D8" s="67">
        <v>50</v>
      </c>
      <c r="E8" s="66">
        <f t="shared" si="0"/>
        <v>50</v>
      </c>
      <c r="F8" s="66">
        <v>107</v>
      </c>
      <c r="G8" s="66">
        <v>61</v>
      </c>
      <c r="H8" s="66">
        <f t="shared" si="1"/>
        <v>168</v>
      </c>
      <c r="I8" s="66">
        <v>147</v>
      </c>
      <c r="J8" s="66">
        <v>44</v>
      </c>
      <c r="K8" s="66">
        <f t="shared" si="2"/>
        <v>191</v>
      </c>
      <c r="L8" s="66">
        <v>282</v>
      </c>
      <c r="M8" s="66">
        <v>86</v>
      </c>
      <c r="N8" s="66">
        <f t="shared" si="3"/>
        <v>368</v>
      </c>
      <c r="O8" s="66">
        <v>27</v>
      </c>
      <c r="P8" s="66">
        <v>22</v>
      </c>
      <c r="Q8" s="66">
        <f t="shared" si="4"/>
        <v>49</v>
      </c>
      <c r="R8" s="66">
        <v>4</v>
      </c>
      <c r="S8" s="66">
        <v>3</v>
      </c>
      <c r="T8" s="66">
        <f t="shared" si="5"/>
        <v>7</v>
      </c>
      <c r="U8" s="66">
        <v>16</v>
      </c>
      <c r="V8" s="66">
        <v>23</v>
      </c>
      <c r="W8" s="66">
        <f t="shared" si="6"/>
        <v>39</v>
      </c>
    </row>
    <row r="9" spans="1:23" ht="32.25" customHeight="1" x14ac:dyDescent="0.2">
      <c r="A9" s="48" t="s">
        <v>72</v>
      </c>
      <c r="B9" s="48">
        <v>12</v>
      </c>
      <c r="C9" s="66">
        <v>5</v>
      </c>
      <c r="D9" s="67">
        <v>0</v>
      </c>
      <c r="E9" s="66">
        <f t="shared" si="0"/>
        <v>5</v>
      </c>
      <c r="F9" s="66">
        <v>26</v>
      </c>
      <c r="G9" s="66">
        <v>46</v>
      </c>
      <c r="H9" s="66">
        <f t="shared" si="1"/>
        <v>72</v>
      </c>
      <c r="I9" s="66">
        <v>455</v>
      </c>
      <c r="J9" s="66">
        <v>118</v>
      </c>
      <c r="K9" s="66">
        <f t="shared" si="2"/>
        <v>573</v>
      </c>
      <c r="L9" s="66">
        <v>1845</v>
      </c>
      <c r="M9" s="66">
        <v>493</v>
      </c>
      <c r="N9" s="66">
        <f t="shared" si="3"/>
        <v>2338</v>
      </c>
      <c r="O9" s="66">
        <v>92</v>
      </c>
      <c r="P9" s="66">
        <v>142</v>
      </c>
      <c r="Q9" s="66">
        <f t="shared" si="4"/>
        <v>234</v>
      </c>
      <c r="R9" s="66">
        <v>67</v>
      </c>
      <c r="S9" s="66">
        <v>20</v>
      </c>
      <c r="T9" s="66">
        <f t="shared" si="5"/>
        <v>87</v>
      </c>
      <c r="U9" s="66">
        <v>137</v>
      </c>
      <c r="V9" s="66">
        <v>84</v>
      </c>
      <c r="W9" s="66">
        <f t="shared" si="6"/>
        <v>221</v>
      </c>
    </row>
    <row r="10" spans="1:23" ht="32.25" customHeight="1" x14ac:dyDescent="0.2">
      <c r="A10" s="48" t="s">
        <v>22</v>
      </c>
      <c r="B10" s="48">
        <v>3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12</v>
      </c>
      <c r="J10" s="66">
        <v>15</v>
      </c>
      <c r="K10" s="66">
        <f t="shared" si="2"/>
        <v>27</v>
      </c>
      <c r="L10" s="66">
        <v>22</v>
      </c>
      <c r="M10" s="66">
        <v>34</v>
      </c>
      <c r="N10" s="66">
        <f t="shared" si="3"/>
        <v>56</v>
      </c>
      <c r="O10" s="66">
        <v>13</v>
      </c>
      <c r="P10" s="66">
        <v>25</v>
      </c>
      <c r="Q10" s="66">
        <f t="shared" si="4"/>
        <v>38</v>
      </c>
      <c r="R10" s="66">
        <v>0</v>
      </c>
      <c r="S10" s="66">
        <v>0</v>
      </c>
      <c r="T10" s="66">
        <v>0</v>
      </c>
      <c r="U10" s="66">
        <v>8</v>
      </c>
      <c r="V10" s="66">
        <v>9</v>
      </c>
      <c r="W10" s="66">
        <f t="shared" si="6"/>
        <v>17</v>
      </c>
    </row>
    <row r="11" spans="1:23" ht="32.25" customHeight="1" thickBot="1" x14ac:dyDescent="0.25">
      <c r="A11" s="48" t="s">
        <v>95</v>
      </c>
      <c r="B11" s="48">
        <v>1</v>
      </c>
      <c r="C11" s="66">
        <v>0</v>
      </c>
      <c r="D11" s="66">
        <v>5</v>
      </c>
      <c r="E11" s="85">
        <f t="shared" si="0"/>
        <v>5</v>
      </c>
      <c r="F11" s="66">
        <v>143</v>
      </c>
      <c r="G11" s="66">
        <v>36</v>
      </c>
      <c r="H11" s="66">
        <f>SUM(F11:G11)</f>
        <v>179</v>
      </c>
      <c r="I11" s="66">
        <v>29</v>
      </c>
      <c r="J11" s="66">
        <v>3</v>
      </c>
      <c r="K11" s="66">
        <f>SUM(I11:J11)</f>
        <v>32</v>
      </c>
      <c r="L11" s="66">
        <v>71</v>
      </c>
      <c r="M11" s="66">
        <v>8</v>
      </c>
      <c r="N11" s="66">
        <f>SUM(L11:M11)</f>
        <v>79</v>
      </c>
      <c r="O11" s="66">
        <v>15</v>
      </c>
      <c r="P11" s="66">
        <v>3</v>
      </c>
      <c r="Q11" s="66">
        <f>SUM(O11:P11)</f>
        <v>18</v>
      </c>
      <c r="R11" s="66">
        <v>0</v>
      </c>
      <c r="S11" s="66">
        <v>0</v>
      </c>
      <c r="T11" s="66">
        <f>SUM(R11:S11)</f>
        <v>0</v>
      </c>
      <c r="U11" s="66">
        <v>18</v>
      </c>
      <c r="V11" s="66">
        <v>14</v>
      </c>
      <c r="W11" s="66">
        <f>SUM(U11:V11)</f>
        <v>32</v>
      </c>
    </row>
    <row r="12" spans="1:23" ht="29.25" customHeight="1" thickBot="1" x14ac:dyDescent="0.25">
      <c r="A12" s="35" t="s">
        <v>23</v>
      </c>
      <c r="B12" s="63">
        <f t="shared" ref="B12:W12" si="7">SUM(B6:B11)</f>
        <v>29</v>
      </c>
      <c r="C12" s="68">
        <f t="shared" si="7"/>
        <v>37</v>
      </c>
      <c r="D12" s="68">
        <f t="shared" si="7"/>
        <v>411</v>
      </c>
      <c r="E12" s="68">
        <f t="shared" si="7"/>
        <v>448</v>
      </c>
      <c r="F12" s="68">
        <f t="shared" si="7"/>
        <v>6533</v>
      </c>
      <c r="G12" s="68">
        <f t="shared" si="7"/>
        <v>892</v>
      </c>
      <c r="H12" s="68">
        <f t="shared" si="7"/>
        <v>7425</v>
      </c>
      <c r="I12" s="68">
        <f t="shared" si="7"/>
        <v>2309</v>
      </c>
      <c r="J12" s="68">
        <f t="shared" si="7"/>
        <v>1040</v>
      </c>
      <c r="K12" s="68">
        <f t="shared" si="7"/>
        <v>3349</v>
      </c>
      <c r="L12" s="68">
        <f t="shared" si="7"/>
        <v>5505</v>
      </c>
      <c r="M12" s="68">
        <f t="shared" si="7"/>
        <v>2370</v>
      </c>
      <c r="N12" s="68">
        <f t="shared" si="7"/>
        <v>7875</v>
      </c>
      <c r="O12" s="68">
        <f t="shared" si="7"/>
        <v>535</v>
      </c>
      <c r="P12" s="68">
        <f t="shared" si="7"/>
        <v>400</v>
      </c>
      <c r="Q12" s="68">
        <f t="shared" si="7"/>
        <v>935</v>
      </c>
      <c r="R12" s="68">
        <f t="shared" si="7"/>
        <v>330</v>
      </c>
      <c r="S12" s="68">
        <f t="shared" si="7"/>
        <v>75</v>
      </c>
      <c r="T12" s="68">
        <f t="shared" si="7"/>
        <v>405</v>
      </c>
      <c r="U12" s="68">
        <f t="shared" si="7"/>
        <v>942</v>
      </c>
      <c r="V12" s="68">
        <f t="shared" si="7"/>
        <v>417</v>
      </c>
      <c r="W12" s="68">
        <f t="shared" si="7"/>
        <v>1359</v>
      </c>
    </row>
    <row r="13" spans="1:23" ht="33" customHeight="1" thickTop="1" x14ac:dyDescent="0.25">
      <c r="A13" s="45" t="s">
        <v>62</v>
      </c>
      <c r="B13" s="108" t="s">
        <v>63</v>
      </c>
      <c r="C13" s="108"/>
      <c r="D13" s="108"/>
      <c r="E13" s="108"/>
      <c r="F13" s="108"/>
      <c r="G13" s="108"/>
      <c r="H13" s="10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30.75" customHeight="1" x14ac:dyDescent="0.2"/>
    <row r="15" spans="1:23" ht="30.75" customHeight="1" x14ac:dyDescent="0.2"/>
    <row r="16" spans="1:23" ht="30.75" customHeight="1" x14ac:dyDescent="0.2"/>
    <row r="17" ht="30.75" customHeight="1" x14ac:dyDescent="0.2"/>
    <row r="18" ht="12.75" customHeight="1" x14ac:dyDescent="0.2"/>
    <row r="19" ht="12.75" customHeight="1" x14ac:dyDescent="0.2"/>
    <row r="25" ht="15" customHeight="1" x14ac:dyDescent="0.2"/>
    <row r="26" ht="15" customHeight="1" x14ac:dyDescent="0.2"/>
    <row r="27" ht="16.5" customHeight="1" x14ac:dyDescent="0.2"/>
    <row r="28" ht="16.5" customHeight="1" x14ac:dyDescent="0.2"/>
    <row r="29" ht="16.5" customHeight="1" x14ac:dyDescent="0.2"/>
    <row r="30" ht="15.75" customHeight="1" x14ac:dyDescent="0.2"/>
    <row r="32" ht="14.25" customHeight="1" x14ac:dyDescent="0.2"/>
    <row r="34" ht="16.5" customHeight="1" x14ac:dyDescent="0.2"/>
    <row r="35" ht="16.5" customHeight="1" x14ac:dyDescent="0.2"/>
    <row r="36" ht="16.5" customHeight="1" x14ac:dyDescent="0.2"/>
  </sheetData>
  <mergeCells count="14">
    <mergeCell ref="B13:H13"/>
    <mergeCell ref="A1:W1"/>
    <mergeCell ref="A2:W2"/>
    <mergeCell ref="A3:A5"/>
    <mergeCell ref="B3:B5"/>
    <mergeCell ref="R3:T4"/>
    <mergeCell ref="L4:N4"/>
    <mergeCell ref="C3:H3"/>
    <mergeCell ref="U3:W4"/>
    <mergeCell ref="C4:E4"/>
    <mergeCell ref="F4:H4"/>
    <mergeCell ref="I4:K4"/>
    <mergeCell ref="I3:N3"/>
    <mergeCell ref="O3:Q4"/>
  </mergeCells>
  <printOptions horizontalCentered="1"/>
  <pageMargins left="0.39370078740157499" right="0.39370078740157499" top="1" bottom="0.643700787" header="1" footer="0.643700787"/>
  <pageSetup paperSize="9" scale="85" firstPageNumber="2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W12"/>
  <sheetViews>
    <sheetView rightToLeft="1" view="pageBreakPreview" zoomScaleSheetLayoutView="100" workbookViewId="0">
      <selection sqref="A1:W1"/>
    </sheetView>
  </sheetViews>
  <sheetFormatPr defaultRowHeight="12.75" x14ac:dyDescent="0.2"/>
  <cols>
    <col min="1" max="1" width="11.85546875" style="2" customWidth="1"/>
    <col min="2" max="2" width="7.42578125" style="2" customWidth="1"/>
    <col min="3" max="3" width="6.42578125" style="2" customWidth="1"/>
    <col min="4" max="4" width="7.85546875" style="2" customWidth="1"/>
    <col min="5" max="5" width="6.42578125" style="2" customWidth="1"/>
    <col min="6" max="11" width="5.85546875" style="2" customWidth="1"/>
    <col min="12" max="14" width="7.140625" style="2" customWidth="1"/>
    <col min="15" max="17" width="7.7109375" style="2" customWidth="1"/>
    <col min="18" max="19" width="7.140625" style="2" customWidth="1"/>
    <col min="20" max="20" width="8.28515625" style="2" customWidth="1"/>
    <col min="21" max="22" width="7.140625" style="2" customWidth="1"/>
    <col min="23" max="23" width="8.28515625" style="2" customWidth="1"/>
    <col min="24" max="24" width="4.28515625" style="2" customWidth="1"/>
    <col min="25" max="16384" width="9.140625" style="2"/>
  </cols>
  <sheetData>
    <row r="1" spans="1:23" ht="24.75" customHeight="1" x14ac:dyDescent="0.2">
      <c r="A1" s="119" t="s">
        <v>107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1:23" ht="24.75" customHeight="1" thickBot="1" x14ac:dyDescent="0.25">
      <c r="A2" s="120" t="s">
        <v>52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</row>
    <row r="3" spans="1:23" ht="24" customHeight="1" thickTop="1" x14ac:dyDescent="0.2">
      <c r="A3" s="121" t="s">
        <v>24</v>
      </c>
      <c r="B3" s="126" t="s">
        <v>4</v>
      </c>
      <c r="C3" s="125" t="s">
        <v>5</v>
      </c>
      <c r="D3" s="125"/>
      <c r="E3" s="125"/>
      <c r="F3" s="125"/>
      <c r="G3" s="125"/>
      <c r="H3" s="125"/>
      <c r="I3" s="125" t="s">
        <v>6</v>
      </c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 t="s">
        <v>7</v>
      </c>
      <c r="V3" s="125"/>
      <c r="W3" s="125"/>
    </row>
    <row r="4" spans="1:23" ht="24" customHeight="1" x14ac:dyDescent="0.2">
      <c r="A4" s="122"/>
      <c r="B4" s="127"/>
      <c r="C4" s="124" t="s">
        <v>8</v>
      </c>
      <c r="D4" s="124"/>
      <c r="E4" s="124"/>
      <c r="F4" s="124" t="s">
        <v>9</v>
      </c>
      <c r="G4" s="124"/>
      <c r="H4" s="124"/>
      <c r="I4" s="124" t="s">
        <v>10</v>
      </c>
      <c r="J4" s="124"/>
      <c r="K4" s="124"/>
      <c r="L4" s="124" t="s">
        <v>11</v>
      </c>
      <c r="M4" s="124"/>
      <c r="N4" s="124"/>
      <c r="O4" s="124" t="s">
        <v>12</v>
      </c>
      <c r="P4" s="124"/>
      <c r="Q4" s="124"/>
      <c r="R4" s="124" t="s">
        <v>13</v>
      </c>
      <c r="S4" s="124"/>
      <c r="T4" s="124"/>
      <c r="U4" s="124"/>
      <c r="V4" s="124"/>
      <c r="W4" s="124"/>
    </row>
    <row r="5" spans="1:23" ht="24" customHeight="1" thickBot="1" x14ac:dyDescent="0.25">
      <c r="A5" s="123"/>
      <c r="B5" s="128"/>
      <c r="C5" s="101" t="s">
        <v>14</v>
      </c>
      <c r="D5" s="101" t="s">
        <v>15</v>
      </c>
      <c r="E5" s="101" t="s">
        <v>2</v>
      </c>
      <c r="F5" s="101" t="s">
        <v>16</v>
      </c>
      <c r="G5" s="101" t="s">
        <v>17</v>
      </c>
      <c r="H5" s="101" t="s">
        <v>18</v>
      </c>
      <c r="I5" s="101" t="s">
        <v>16</v>
      </c>
      <c r="J5" s="101" t="s">
        <v>17</v>
      </c>
      <c r="K5" s="101" t="s">
        <v>18</v>
      </c>
      <c r="L5" s="101" t="s">
        <v>16</v>
      </c>
      <c r="M5" s="101" t="s">
        <v>17</v>
      </c>
      <c r="N5" s="101" t="s">
        <v>18</v>
      </c>
      <c r="O5" s="101" t="s">
        <v>16</v>
      </c>
      <c r="P5" s="101" t="s">
        <v>17</v>
      </c>
      <c r="Q5" s="101" t="s">
        <v>18</v>
      </c>
      <c r="R5" s="101" t="s">
        <v>16</v>
      </c>
      <c r="S5" s="101" t="s">
        <v>17</v>
      </c>
      <c r="T5" s="101" t="s">
        <v>18</v>
      </c>
      <c r="U5" s="101" t="s">
        <v>16</v>
      </c>
      <c r="V5" s="101" t="s">
        <v>17</v>
      </c>
      <c r="W5" s="101" t="s">
        <v>18</v>
      </c>
    </row>
    <row r="6" spans="1:23" ht="36" customHeight="1" x14ac:dyDescent="0.2">
      <c r="A6" s="16" t="s">
        <v>37</v>
      </c>
      <c r="B6" s="17">
        <v>3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48</v>
      </c>
      <c r="J6" s="17">
        <v>36</v>
      </c>
      <c r="K6" s="17">
        <f>SUM(I6:J6)</f>
        <v>84</v>
      </c>
      <c r="L6" s="17">
        <v>163</v>
      </c>
      <c r="M6" s="17">
        <v>115</v>
      </c>
      <c r="N6" s="17">
        <f>SUM(L6:M6)</f>
        <v>278</v>
      </c>
      <c r="O6" s="17">
        <v>16</v>
      </c>
      <c r="P6" s="17">
        <v>49</v>
      </c>
      <c r="Q6" s="17">
        <f>SUM(O6:P6)</f>
        <v>65</v>
      </c>
      <c r="R6" s="17">
        <v>1</v>
      </c>
      <c r="S6" s="17">
        <v>4</v>
      </c>
      <c r="T6" s="17">
        <f>SUM(R6:S6)</f>
        <v>5</v>
      </c>
      <c r="U6" s="52">
        <v>47</v>
      </c>
      <c r="V6" s="52">
        <v>41</v>
      </c>
      <c r="W6" s="17">
        <f>SUM(U6:V6)</f>
        <v>88</v>
      </c>
    </row>
    <row r="7" spans="1:23" ht="36" customHeight="1" x14ac:dyDescent="0.2">
      <c r="A7" s="16" t="s">
        <v>100</v>
      </c>
      <c r="B7" s="17">
        <v>2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31</v>
      </c>
      <c r="J7" s="17">
        <v>8</v>
      </c>
      <c r="K7" s="17">
        <f t="shared" ref="K7:K10" si="0">SUM(I7:J7)</f>
        <v>39</v>
      </c>
      <c r="L7" s="17">
        <v>30</v>
      </c>
      <c r="M7" s="17">
        <v>15</v>
      </c>
      <c r="N7" s="17">
        <f t="shared" ref="N7:N10" si="1">SUM(L7:M7)</f>
        <v>45</v>
      </c>
      <c r="O7" s="17">
        <v>17</v>
      </c>
      <c r="P7" s="17">
        <v>5</v>
      </c>
      <c r="Q7" s="17">
        <f t="shared" ref="Q7:Q10" si="2">SUM(O7:P7)</f>
        <v>22</v>
      </c>
      <c r="R7" s="17">
        <v>0</v>
      </c>
      <c r="S7" s="17">
        <v>0</v>
      </c>
      <c r="T7" s="17">
        <f t="shared" ref="T7:T10" si="3">SUM(R7:S7)</f>
        <v>0</v>
      </c>
      <c r="U7" s="52">
        <v>18</v>
      </c>
      <c r="V7" s="52">
        <v>4</v>
      </c>
      <c r="W7" s="17">
        <f t="shared" ref="W7:W10" si="4">SUM(U7:V7)</f>
        <v>22</v>
      </c>
    </row>
    <row r="8" spans="1:23" ht="36" customHeight="1" x14ac:dyDescent="0.2">
      <c r="A8" s="14" t="s">
        <v>41</v>
      </c>
      <c r="B8" s="15">
        <v>1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5">
        <v>9</v>
      </c>
      <c r="J8" s="15">
        <v>7</v>
      </c>
      <c r="K8" s="17">
        <f t="shared" si="0"/>
        <v>16</v>
      </c>
      <c r="L8" s="15">
        <v>29</v>
      </c>
      <c r="M8" s="15">
        <v>18</v>
      </c>
      <c r="N8" s="17">
        <f t="shared" si="1"/>
        <v>47</v>
      </c>
      <c r="O8" s="15">
        <v>13</v>
      </c>
      <c r="P8" s="15">
        <v>8</v>
      </c>
      <c r="Q8" s="17">
        <f t="shared" si="2"/>
        <v>21</v>
      </c>
      <c r="R8" s="15">
        <v>1</v>
      </c>
      <c r="S8" s="15">
        <v>1</v>
      </c>
      <c r="T8" s="17">
        <f t="shared" si="3"/>
        <v>2</v>
      </c>
      <c r="U8" s="53">
        <v>11</v>
      </c>
      <c r="V8" s="53">
        <v>1</v>
      </c>
      <c r="W8" s="17">
        <f t="shared" si="4"/>
        <v>12</v>
      </c>
    </row>
    <row r="9" spans="1:23" ht="36" customHeight="1" x14ac:dyDescent="0.2">
      <c r="A9" s="14" t="s">
        <v>25</v>
      </c>
      <c r="B9" s="15">
        <v>4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5">
        <v>25</v>
      </c>
      <c r="J9" s="15">
        <v>12</v>
      </c>
      <c r="K9" s="17">
        <f t="shared" si="0"/>
        <v>37</v>
      </c>
      <c r="L9" s="15">
        <v>79</v>
      </c>
      <c r="M9" s="15">
        <v>37</v>
      </c>
      <c r="N9" s="17">
        <f t="shared" si="1"/>
        <v>116</v>
      </c>
      <c r="O9" s="15">
        <v>3</v>
      </c>
      <c r="P9" s="15">
        <v>13</v>
      </c>
      <c r="Q9" s="17">
        <f t="shared" si="2"/>
        <v>16</v>
      </c>
      <c r="R9" s="15">
        <v>0</v>
      </c>
      <c r="S9" s="15">
        <v>18</v>
      </c>
      <c r="T9" s="17">
        <f t="shared" si="3"/>
        <v>18</v>
      </c>
      <c r="U9" s="53">
        <v>16</v>
      </c>
      <c r="V9" s="53">
        <v>24</v>
      </c>
      <c r="W9" s="17">
        <f t="shared" si="4"/>
        <v>40</v>
      </c>
    </row>
    <row r="10" spans="1:23" ht="36" customHeight="1" thickBot="1" x14ac:dyDescent="0.25">
      <c r="A10" s="18" t="s">
        <v>26</v>
      </c>
      <c r="B10" s="19">
        <v>2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9">
        <v>23</v>
      </c>
      <c r="J10" s="19">
        <v>11</v>
      </c>
      <c r="K10" s="17">
        <f t="shared" si="0"/>
        <v>34</v>
      </c>
      <c r="L10" s="19">
        <v>95</v>
      </c>
      <c r="M10" s="19">
        <v>62</v>
      </c>
      <c r="N10" s="17">
        <f t="shared" si="1"/>
        <v>157</v>
      </c>
      <c r="O10" s="19">
        <v>2</v>
      </c>
      <c r="P10" s="19">
        <v>14</v>
      </c>
      <c r="Q10" s="17">
        <f t="shared" si="2"/>
        <v>16</v>
      </c>
      <c r="R10" s="40">
        <v>4</v>
      </c>
      <c r="S10" s="40">
        <v>11</v>
      </c>
      <c r="T10" s="17">
        <f t="shared" si="3"/>
        <v>15</v>
      </c>
      <c r="U10" s="54">
        <v>4</v>
      </c>
      <c r="V10" s="54">
        <v>13</v>
      </c>
      <c r="W10" s="17">
        <f t="shared" si="4"/>
        <v>17</v>
      </c>
    </row>
    <row r="11" spans="1:23" ht="36" customHeight="1" thickBot="1" x14ac:dyDescent="0.25">
      <c r="A11" s="20" t="s">
        <v>23</v>
      </c>
      <c r="B11" s="21">
        <f>SUM(B6:B10)</f>
        <v>12</v>
      </c>
      <c r="C11" s="21">
        <f t="shared" ref="C11:W11" si="5">SUM(C6:C10)</f>
        <v>0</v>
      </c>
      <c r="D11" s="21">
        <f t="shared" si="5"/>
        <v>0</v>
      </c>
      <c r="E11" s="21">
        <f t="shared" si="5"/>
        <v>0</v>
      </c>
      <c r="F11" s="21">
        <f t="shared" si="5"/>
        <v>0</v>
      </c>
      <c r="G11" s="21">
        <f t="shared" si="5"/>
        <v>0</v>
      </c>
      <c r="H11" s="21">
        <f t="shared" si="5"/>
        <v>0</v>
      </c>
      <c r="I11" s="21">
        <f t="shared" si="5"/>
        <v>136</v>
      </c>
      <c r="J11" s="21">
        <f t="shared" si="5"/>
        <v>74</v>
      </c>
      <c r="K11" s="21">
        <f t="shared" si="5"/>
        <v>210</v>
      </c>
      <c r="L11" s="21">
        <f t="shared" si="5"/>
        <v>396</v>
      </c>
      <c r="M11" s="21">
        <f t="shared" si="5"/>
        <v>247</v>
      </c>
      <c r="N11" s="21">
        <f t="shared" si="5"/>
        <v>643</v>
      </c>
      <c r="O11" s="21">
        <f t="shared" si="5"/>
        <v>51</v>
      </c>
      <c r="P11" s="21">
        <f t="shared" si="5"/>
        <v>89</v>
      </c>
      <c r="Q11" s="21">
        <f t="shared" si="5"/>
        <v>140</v>
      </c>
      <c r="R11" s="21">
        <f t="shared" si="5"/>
        <v>6</v>
      </c>
      <c r="S11" s="21">
        <f t="shared" si="5"/>
        <v>34</v>
      </c>
      <c r="T11" s="21">
        <f t="shared" si="5"/>
        <v>40</v>
      </c>
      <c r="U11" s="21">
        <f t="shared" si="5"/>
        <v>96</v>
      </c>
      <c r="V11" s="21">
        <f t="shared" si="5"/>
        <v>83</v>
      </c>
      <c r="W11" s="21">
        <f t="shared" si="5"/>
        <v>179</v>
      </c>
    </row>
    <row r="12" spans="1:23" ht="13.5" thickTop="1" x14ac:dyDescent="0.2"/>
  </sheetData>
  <mergeCells count="13">
    <mergeCell ref="A1:W1"/>
    <mergeCell ref="A2:W2"/>
    <mergeCell ref="A3:A5"/>
    <mergeCell ref="L4:N4"/>
    <mergeCell ref="O4:Q4"/>
    <mergeCell ref="U3:W4"/>
    <mergeCell ref="R4:T4"/>
    <mergeCell ref="B3:B5"/>
    <mergeCell ref="C3:H3"/>
    <mergeCell ref="I3:T3"/>
    <mergeCell ref="C4:E4"/>
    <mergeCell ref="F4:H4"/>
    <mergeCell ref="I4:K4"/>
  </mergeCells>
  <printOptions horizontalCentered="1"/>
  <pageMargins left="0.39370078740157499" right="0.39370078740157499" top="1" bottom="0.643700787" header="1" footer="0.643700787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T18"/>
  <sheetViews>
    <sheetView rightToLeft="1" view="pageBreakPreview" zoomScaleSheetLayoutView="100" workbookViewId="0">
      <selection activeCell="L19" sqref="L19"/>
    </sheetView>
  </sheetViews>
  <sheetFormatPr defaultRowHeight="12.75" x14ac:dyDescent="0.2"/>
  <cols>
    <col min="2" max="2" width="8.7109375" customWidth="1"/>
    <col min="3" max="3" width="7.140625" customWidth="1"/>
    <col min="4" max="4" width="7.5703125" customWidth="1"/>
    <col min="5" max="5" width="7.140625" customWidth="1"/>
    <col min="6" max="6" width="7" customWidth="1"/>
    <col min="7" max="7" width="5.5703125" customWidth="1"/>
    <col min="8" max="8" width="8.42578125" customWidth="1"/>
    <col min="9" max="11" width="8.85546875" customWidth="1"/>
    <col min="12" max="13" width="8.5703125" customWidth="1"/>
    <col min="14" max="14" width="9.28515625" customWidth="1"/>
    <col min="15" max="15" width="7" customWidth="1"/>
    <col min="16" max="16" width="7.7109375" customWidth="1"/>
    <col min="17" max="17" width="9.28515625" customWidth="1"/>
    <col min="18" max="18" width="5.7109375" customWidth="1"/>
    <col min="19" max="19" width="6.85546875" customWidth="1"/>
    <col min="20" max="20" width="6.7109375" customWidth="1"/>
  </cols>
  <sheetData>
    <row r="1" spans="1:20" ht="29.25" customHeight="1" x14ac:dyDescent="0.2">
      <c r="A1" s="130" t="s">
        <v>101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0" ht="24" customHeight="1" thickBot="1" x14ac:dyDescent="0.25">
      <c r="A2" s="131" t="s">
        <v>53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1:20" ht="18" customHeight="1" thickTop="1" x14ac:dyDescent="0.25">
      <c r="A3" s="132" t="s">
        <v>24</v>
      </c>
      <c r="B3" s="135" t="s">
        <v>27</v>
      </c>
      <c r="C3" s="138" t="s">
        <v>5</v>
      </c>
      <c r="D3" s="139"/>
      <c r="E3" s="139"/>
      <c r="F3" s="139"/>
      <c r="G3" s="139"/>
      <c r="H3" s="139"/>
      <c r="I3" s="138" t="s">
        <v>28</v>
      </c>
      <c r="J3" s="139"/>
      <c r="K3" s="139"/>
      <c r="L3" s="139"/>
      <c r="M3" s="139"/>
      <c r="N3" s="139"/>
      <c r="O3" s="139"/>
      <c r="P3" s="139"/>
      <c r="Q3" s="139"/>
      <c r="R3" s="140" t="s">
        <v>29</v>
      </c>
      <c r="S3" s="139"/>
      <c r="T3" s="139"/>
    </row>
    <row r="4" spans="1:20" ht="21" customHeight="1" x14ac:dyDescent="0.2">
      <c r="A4" s="133"/>
      <c r="B4" s="136"/>
      <c r="C4" s="129" t="s">
        <v>8</v>
      </c>
      <c r="D4" s="129"/>
      <c r="E4" s="129"/>
      <c r="F4" s="129" t="s">
        <v>30</v>
      </c>
      <c r="G4" s="129"/>
      <c r="H4" s="129"/>
      <c r="I4" s="129" t="s">
        <v>10</v>
      </c>
      <c r="J4" s="129"/>
      <c r="K4" s="129"/>
      <c r="L4" s="129" t="s">
        <v>11</v>
      </c>
      <c r="M4" s="129"/>
      <c r="N4" s="129"/>
      <c r="O4" s="129" t="s">
        <v>31</v>
      </c>
      <c r="P4" s="129"/>
      <c r="Q4" s="129"/>
      <c r="R4" s="141"/>
      <c r="S4" s="141"/>
      <c r="T4" s="141"/>
    </row>
    <row r="5" spans="1:20" ht="24.75" customHeight="1" thickBot="1" x14ac:dyDescent="0.25">
      <c r="A5" s="134"/>
      <c r="B5" s="137"/>
      <c r="C5" s="103" t="s">
        <v>14</v>
      </c>
      <c r="D5" s="103" t="s">
        <v>15</v>
      </c>
      <c r="E5" s="103" t="s">
        <v>2</v>
      </c>
      <c r="F5" s="103" t="s">
        <v>16</v>
      </c>
      <c r="G5" s="103" t="s">
        <v>17</v>
      </c>
      <c r="H5" s="103" t="s">
        <v>18</v>
      </c>
      <c r="I5" s="103" t="s">
        <v>16</v>
      </c>
      <c r="J5" s="103" t="s">
        <v>17</v>
      </c>
      <c r="K5" s="103" t="s">
        <v>18</v>
      </c>
      <c r="L5" s="103" t="s">
        <v>16</v>
      </c>
      <c r="M5" s="103" t="s">
        <v>17</v>
      </c>
      <c r="N5" s="103" t="s">
        <v>18</v>
      </c>
      <c r="O5" s="103" t="s">
        <v>16</v>
      </c>
      <c r="P5" s="103" t="s">
        <v>17</v>
      </c>
      <c r="Q5" s="103" t="s">
        <v>18</v>
      </c>
      <c r="R5" s="103" t="s">
        <v>16</v>
      </c>
      <c r="S5" s="103" t="s">
        <v>17</v>
      </c>
      <c r="T5" s="103" t="s">
        <v>18</v>
      </c>
    </row>
    <row r="6" spans="1:20" ht="34.5" customHeight="1" x14ac:dyDescent="0.2">
      <c r="A6" s="34" t="s">
        <v>32</v>
      </c>
      <c r="B6" s="43">
        <v>2</v>
      </c>
      <c r="C6" s="43">
        <v>0</v>
      </c>
      <c r="D6" s="43">
        <v>0</v>
      </c>
      <c r="E6" s="102">
        <v>0</v>
      </c>
      <c r="F6" s="43">
        <v>0</v>
      </c>
      <c r="G6" s="43">
        <v>0</v>
      </c>
      <c r="H6" s="43">
        <v>0</v>
      </c>
      <c r="I6" s="43">
        <v>6</v>
      </c>
      <c r="J6" s="43">
        <v>74</v>
      </c>
      <c r="K6" s="43">
        <v>80</v>
      </c>
      <c r="L6" s="43">
        <v>15</v>
      </c>
      <c r="M6" s="43">
        <v>435</v>
      </c>
      <c r="N6" s="43">
        <v>450</v>
      </c>
      <c r="O6" s="43">
        <v>0</v>
      </c>
      <c r="P6" s="43">
        <v>26</v>
      </c>
      <c r="Q6" s="43">
        <v>26</v>
      </c>
      <c r="R6" s="43">
        <v>1</v>
      </c>
      <c r="S6" s="43">
        <v>5</v>
      </c>
      <c r="T6" s="43">
        <v>6</v>
      </c>
    </row>
    <row r="7" spans="1:20" ht="34.5" customHeight="1" x14ac:dyDescent="0.2">
      <c r="A7" s="3" t="s">
        <v>33</v>
      </c>
      <c r="B7" s="36">
        <v>2</v>
      </c>
      <c r="C7" s="36">
        <v>0</v>
      </c>
      <c r="D7" s="36">
        <v>0</v>
      </c>
      <c r="E7" s="44">
        <v>0</v>
      </c>
      <c r="F7" s="36">
        <v>0</v>
      </c>
      <c r="G7" s="36">
        <v>0</v>
      </c>
      <c r="H7" s="44">
        <v>0</v>
      </c>
      <c r="I7" s="36">
        <v>17</v>
      </c>
      <c r="J7" s="36">
        <v>18</v>
      </c>
      <c r="K7" s="44">
        <v>35</v>
      </c>
      <c r="L7" s="36">
        <v>74</v>
      </c>
      <c r="M7" s="36">
        <v>113</v>
      </c>
      <c r="N7" s="44">
        <v>187</v>
      </c>
      <c r="O7" s="36">
        <v>18</v>
      </c>
      <c r="P7" s="36">
        <v>30</v>
      </c>
      <c r="Q7" s="44">
        <v>48</v>
      </c>
      <c r="R7" s="36">
        <v>1</v>
      </c>
      <c r="S7" s="36">
        <v>2</v>
      </c>
      <c r="T7" s="44">
        <v>3</v>
      </c>
    </row>
    <row r="8" spans="1:20" ht="34.5" customHeight="1" x14ac:dyDescent="0.2">
      <c r="A8" s="3" t="s">
        <v>35</v>
      </c>
      <c r="B8" s="36">
        <v>2</v>
      </c>
      <c r="C8" s="36">
        <v>0</v>
      </c>
      <c r="D8" s="36">
        <v>0</v>
      </c>
      <c r="E8" s="44">
        <v>0</v>
      </c>
      <c r="F8" s="43">
        <v>0</v>
      </c>
      <c r="G8" s="43">
        <v>0</v>
      </c>
      <c r="H8" s="44">
        <v>0</v>
      </c>
      <c r="I8" s="36">
        <v>31</v>
      </c>
      <c r="J8" s="36">
        <v>23</v>
      </c>
      <c r="K8" s="44">
        <v>54</v>
      </c>
      <c r="L8" s="36">
        <v>139</v>
      </c>
      <c r="M8" s="36">
        <v>171</v>
      </c>
      <c r="N8" s="44">
        <v>310</v>
      </c>
      <c r="O8" s="36">
        <v>8</v>
      </c>
      <c r="P8" s="36">
        <v>21</v>
      </c>
      <c r="Q8" s="44">
        <v>29</v>
      </c>
      <c r="R8" s="36">
        <v>6</v>
      </c>
      <c r="S8" s="36">
        <v>0</v>
      </c>
      <c r="T8" s="44">
        <v>6</v>
      </c>
    </row>
    <row r="9" spans="1:20" ht="34.5" customHeight="1" x14ac:dyDescent="0.2">
      <c r="A9" s="3" t="s">
        <v>43</v>
      </c>
      <c r="B9" s="36">
        <v>2</v>
      </c>
      <c r="C9" s="36">
        <v>0</v>
      </c>
      <c r="D9" s="36">
        <v>0</v>
      </c>
      <c r="E9" s="44">
        <v>0</v>
      </c>
      <c r="F9" s="36">
        <v>0</v>
      </c>
      <c r="G9" s="36">
        <v>0</v>
      </c>
      <c r="H9" s="44">
        <v>0</v>
      </c>
      <c r="I9" s="36">
        <v>120</v>
      </c>
      <c r="J9" s="36">
        <v>1</v>
      </c>
      <c r="K9" s="44">
        <v>121</v>
      </c>
      <c r="L9" s="36">
        <v>780</v>
      </c>
      <c r="M9" s="36">
        <v>2</v>
      </c>
      <c r="N9" s="44">
        <v>782</v>
      </c>
      <c r="O9" s="36">
        <v>24</v>
      </c>
      <c r="P9" s="36">
        <v>27</v>
      </c>
      <c r="Q9" s="44">
        <v>51</v>
      </c>
      <c r="R9" s="36">
        <v>6</v>
      </c>
      <c r="S9" s="36">
        <v>1</v>
      </c>
      <c r="T9" s="44">
        <v>7</v>
      </c>
    </row>
    <row r="10" spans="1:20" ht="34.5" customHeight="1" x14ac:dyDescent="0.2">
      <c r="A10" s="3" t="s">
        <v>25</v>
      </c>
      <c r="B10" s="36">
        <v>1</v>
      </c>
      <c r="C10" s="36">
        <v>0</v>
      </c>
      <c r="D10" s="36">
        <v>0</v>
      </c>
      <c r="E10" s="44">
        <v>0</v>
      </c>
      <c r="F10" s="43">
        <v>0</v>
      </c>
      <c r="G10" s="43">
        <v>0</v>
      </c>
      <c r="H10" s="44">
        <v>0</v>
      </c>
      <c r="I10" s="36">
        <v>4</v>
      </c>
      <c r="J10" s="36">
        <v>38</v>
      </c>
      <c r="K10" s="44">
        <v>42</v>
      </c>
      <c r="L10" s="36">
        <v>9</v>
      </c>
      <c r="M10" s="36">
        <v>179</v>
      </c>
      <c r="N10" s="44">
        <v>188</v>
      </c>
      <c r="O10" s="36">
        <v>0</v>
      </c>
      <c r="P10" s="36">
        <v>10</v>
      </c>
      <c r="Q10" s="44">
        <v>10</v>
      </c>
      <c r="R10" s="36">
        <v>1</v>
      </c>
      <c r="S10" s="36">
        <v>3</v>
      </c>
      <c r="T10" s="44">
        <v>4</v>
      </c>
    </row>
    <row r="11" spans="1:20" ht="34.5" customHeight="1" x14ac:dyDescent="0.2">
      <c r="A11" s="3" t="s">
        <v>36</v>
      </c>
      <c r="B11" s="36">
        <v>1</v>
      </c>
      <c r="C11" s="36">
        <v>0</v>
      </c>
      <c r="D11" s="36">
        <v>0</v>
      </c>
      <c r="E11" s="44">
        <v>0</v>
      </c>
      <c r="F11" s="36">
        <v>0</v>
      </c>
      <c r="G11" s="36">
        <v>0</v>
      </c>
      <c r="H11" s="44">
        <v>0</v>
      </c>
      <c r="I11" s="36">
        <v>0</v>
      </c>
      <c r="J11" s="36">
        <v>37</v>
      </c>
      <c r="K11" s="44">
        <v>37</v>
      </c>
      <c r="L11" s="36">
        <v>0</v>
      </c>
      <c r="M11" s="36">
        <v>239</v>
      </c>
      <c r="N11" s="44">
        <v>239</v>
      </c>
      <c r="O11" s="36">
        <v>0</v>
      </c>
      <c r="P11" s="36">
        <v>19</v>
      </c>
      <c r="Q11" s="44">
        <v>19</v>
      </c>
      <c r="R11" s="36">
        <v>0</v>
      </c>
      <c r="S11" s="36">
        <v>8</v>
      </c>
      <c r="T11" s="44">
        <v>8</v>
      </c>
    </row>
    <row r="12" spans="1:20" ht="34.5" customHeight="1" thickBot="1" x14ac:dyDescent="0.25">
      <c r="A12" s="60" t="s">
        <v>44</v>
      </c>
      <c r="B12" s="37">
        <v>2</v>
      </c>
      <c r="C12" s="61">
        <v>0</v>
      </c>
      <c r="D12" s="61">
        <v>0</v>
      </c>
      <c r="E12" s="62">
        <v>0</v>
      </c>
      <c r="F12" s="61">
        <v>0</v>
      </c>
      <c r="G12" s="61">
        <v>0</v>
      </c>
      <c r="H12" s="62">
        <v>0</v>
      </c>
      <c r="I12" s="37">
        <v>33</v>
      </c>
      <c r="J12" s="37">
        <v>51</v>
      </c>
      <c r="K12" s="62">
        <v>84</v>
      </c>
      <c r="L12" s="37">
        <v>166</v>
      </c>
      <c r="M12" s="37">
        <v>259</v>
      </c>
      <c r="N12" s="62">
        <v>425</v>
      </c>
      <c r="O12" s="37">
        <v>12</v>
      </c>
      <c r="P12" s="37">
        <v>26</v>
      </c>
      <c r="Q12" s="62">
        <v>38</v>
      </c>
      <c r="R12" s="37">
        <v>14</v>
      </c>
      <c r="S12" s="37">
        <v>29</v>
      </c>
      <c r="T12" s="62">
        <v>43</v>
      </c>
    </row>
    <row r="13" spans="1:20" ht="34.5" customHeight="1" thickBot="1" x14ac:dyDescent="0.25">
      <c r="A13" s="55" t="s">
        <v>23</v>
      </c>
      <c r="B13" s="38">
        <f>SUM(B6:B12)</f>
        <v>12</v>
      </c>
      <c r="C13" s="38">
        <f>SUM(C6:C12)</f>
        <v>0</v>
      </c>
      <c r="D13" s="38">
        <f>SUM(D6:D12)</f>
        <v>0</v>
      </c>
      <c r="E13" s="38">
        <f>SUM(E6:E11)</f>
        <v>0</v>
      </c>
      <c r="F13" s="38">
        <f>SUM(F6:F11)</f>
        <v>0</v>
      </c>
      <c r="G13" s="38">
        <f>SUM(G6:G11)</f>
        <v>0</v>
      </c>
      <c r="H13" s="38">
        <f>SUM(H6:H11)</f>
        <v>0</v>
      </c>
      <c r="I13" s="38">
        <f t="shared" ref="I13:T13" si="0">SUM(I6:I12)</f>
        <v>211</v>
      </c>
      <c r="J13" s="38">
        <f t="shared" si="0"/>
        <v>242</v>
      </c>
      <c r="K13" s="38">
        <f t="shared" si="0"/>
        <v>453</v>
      </c>
      <c r="L13" s="38">
        <f t="shared" si="0"/>
        <v>1183</v>
      </c>
      <c r="M13" s="38">
        <f t="shared" si="0"/>
        <v>1398</v>
      </c>
      <c r="N13" s="38">
        <f t="shared" si="0"/>
        <v>2581</v>
      </c>
      <c r="O13" s="38">
        <f t="shared" si="0"/>
        <v>62</v>
      </c>
      <c r="P13" s="38">
        <f t="shared" si="0"/>
        <v>159</v>
      </c>
      <c r="Q13" s="38">
        <f t="shared" si="0"/>
        <v>221</v>
      </c>
      <c r="R13" s="38">
        <f t="shared" si="0"/>
        <v>29</v>
      </c>
      <c r="S13" s="38">
        <f t="shared" si="0"/>
        <v>48</v>
      </c>
      <c r="T13" s="38">
        <f t="shared" si="0"/>
        <v>77</v>
      </c>
    </row>
    <row r="14" spans="1:20" ht="13.5" thickTop="1" x14ac:dyDescent="0.2"/>
    <row r="17" ht="12.75" customHeight="1" x14ac:dyDescent="0.2"/>
    <row r="18" ht="12.75" customHeight="1" x14ac:dyDescent="0.2"/>
  </sheetData>
  <mergeCells count="12">
    <mergeCell ref="F4:H4"/>
    <mergeCell ref="I4:K4"/>
    <mergeCell ref="L4:N4"/>
    <mergeCell ref="O4:Q4"/>
    <mergeCell ref="A1:T1"/>
    <mergeCell ref="A2:T2"/>
    <mergeCell ref="A3:A5"/>
    <mergeCell ref="B3:B5"/>
    <mergeCell ref="C3:H3"/>
    <mergeCell ref="I3:Q3"/>
    <mergeCell ref="R3:T4"/>
    <mergeCell ref="C4:E4"/>
  </mergeCells>
  <printOptions horizontalCentered="1"/>
  <pageMargins left="0.39370078740157499" right="0.39370078740157499" top="1" bottom="0.643700787" header="1" footer="0.643700787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T12"/>
  <sheetViews>
    <sheetView rightToLeft="1" view="pageBreakPreview" zoomScaleNormal="100" zoomScaleSheetLayoutView="100" workbookViewId="0">
      <selection activeCell="I20" sqref="I20"/>
    </sheetView>
  </sheetViews>
  <sheetFormatPr defaultRowHeight="12.75" x14ac:dyDescent="0.2"/>
  <cols>
    <col min="1" max="1" width="12.28515625" customWidth="1"/>
    <col min="2" max="20" width="7.7109375" customWidth="1"/>
  </cols>
  <sheetData>
    <row r="1" spans="1:20" ht="18" x14ac:dyDescent="0.2">
      <c r="A1" s="142" t="s">
        <v>102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1:20" ht="18.75" thickBot="1" x14ac:dyDescent="0.25">
      <c r="A2" s="143" t="s">
        <v>54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</row>
    <row r="3" spans="1:20" ht="26.25" customHeight="1" thickTop="1" x14ac:dyDescent="0.2">
      <c r="A3" s="144" t="s">
        <v>24</v>
      </c>
      <c r="B3" s="135" t="s">
        <v>50</v>
      </c>
      <c r="C3" s="138" t="s">
        <v>5</v>
      </c>
      <c r="D3" s="149"/>
      <c r="E3" s="149"/>
      <c r="F3" s="149"/>
      <c r="G3" s="149"/>
      <c r="H3" s="149"/>
      <c r="I3" s="138" t="s">
        <v>28</v>
      </c>
      <c r="J3" s="149"/>
      <c r="K3" s="149"/>
      <c r="L3" s="149"/>
      <c r="M3" s="149"/>
      <c r="N3" s="149"/>
      <c r="O3" s="149"/>
      <c r="P3" s="149"/>
      <c r="Q3" s="149"/>
      <c r="R3" s="140" t="s">
        <v>29</v>
      </c>
      <c r="S3" s="149"/>
      <c r="T3" s="149"/>
    </row>
    <row r="4" spans="1:20" ht="27.75" customHeight="1" x14ac:dyDescent="0.2">
      <c r="A4" s="145"/>
      <c r="B4" s="147"/>
      <c r="C4" s="129" t="s">
        <v>8</v>
      </c>
      <c r="D4" s="150"/>
      <c r="E4" s="150"/>
      <c r="F4" s="129" t="s">
        <v>30</v>
      </c>
      <c r="G4" s="129"/>
      <c r="H4" s="129"/>
      <c r="I4" s="129" t="s">
        <v>10</v>
      </c>
      <c r="J4" s="151"/>
      <c r="K4" s="151"/>
      <c r="L4" s="129" t="s">
        <v>11</v>
      </c>
      <c r="M4" s="129"/>
      <c r="N4" s="129"/>
      <c r="O4" s="129" t="s">
        <v>31</v>
      </c>
      <c r="P4" s="129"/>
      <c r="Q4" s="129"/>
      <c r="R4" s="150"/>
      <c r="S4" s="150"/>
      <c r="T4" s="150"/>
    </row>
    <row r="5" spans="1:20" ht="30.75" customHeight="1" thickBot="1" x14ac:dyDescent="0.25">
      <c r="A5" s="146"/>
      <c r="B5" s="148"/>
      <c r="C5" s="103" t="s">
        <v>14</v>
      </c>
      <c r="D5" s="103" t="s">
        <v>15</v>
      </c>
      <c r="E5" s="103" t="s">
        <v>2</v>
      </c>
      <c r="F5" s="103" t="s">
        <v>16</v>
      </c>
      <c r="G5" s="103" t="s">
        <v>17</v>
      </c>
      <c r="H5" s="103" t="s">
        <v>18</v>
      </c>
      <c r="I5" s="103" t="s">
        <v>16</v>
      </c>
      <c r="J5" s="103" t="s">
        <v>17</v>
      </c>
      <c r="K5" s="103" t="s">
        <v>18</v>
      </c>
      <c r="L5" s="103" t="s">
        <v>16</v>
      </c>
      <c r="M5" s="103" t="s">
        <v>17</v>
      </c>
      <c r="N5" s="103" t="s">
        <v>18</v>
      </c>
      <c r="O5" s="103" t="s">
        <v>16</v>
      </c>
      <c r="P5" s="103" t="s">
        <v>17</v>
      </c>
      <c r="Q5" s="103" t="s">
        <v>18</v>
      </c>
      <c r="R5" s="103" t="s">
        <v>16</v>
      </c>
      <c r="S5" s="103" t="s">
        <v>17</v>
      </c>
      <c r="T5" s="103" t="s">
        <v>18</v>
      </c>
    </row>
    <row r="6" spans="1:20" ht="30.75" customHeight="1" x14ac:dyDescent="0.25">
      <c r="A6" s="69" t="s">
        <v>32</v>
      </c>
      <c r="B6" s="3">
        <v>1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38</v>
      </c>
      <c r="K6" s="3">
        <f>SUM(I6:J6)</f>
        <v>38</v>
      </c>
      <c r="L6" s="3">
        <v>0</v>
      </c>
      <c r="M6" s="3">
        <v>99</v>
      </c>
      <c r="N6" s="3">
        <f>SUM(L6:M6)</f>
        <v>99</v>
      </c>
      <c r="O6" s="3">
        <v>0</v>
      </c>
      <c r="P6" s="3">
        <v>11</v>
      </c>
      <c r="Q6" s="3">
        <f>SUM(O6:P6)</f>
        <v>11</v>
      </c>
      <c r="R6" s="3">
        <v>1</v>
      </c>
      <c r="S6" s="3">
        <v>3</v>
      </c>
      <c r="T6" s="3">
        <f>SUM(R6:S6)</f>
        <v>4</v>
      </c>
    </row>
    <row r="7" spans="1:20" ht="30.75" customHeight="1" x14ac:dyDescent="0.25">
      <c r="A7" s="73" t="s">
        <v>37</v>
      </c>
      <c r="B7" s="60">
        <v>1</v>
      </c>
      <c r="C7" s="60">
        <v>0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16</v>
      </c>
      <c r="K7" s="3">
        <f t="shared" ref="K7:K10" si="0">SUM(I7:J7)</f>
        <v>16</v>
      </c>
      <c r="L7" s="60">
        <v>0</v>
      </c>
      <c r="M7" s="60">
        <v>48</v>
      </c>
      <c r="N7" s="3">
        <f t="shared" ref="N7:N10" si="1">SUM(L7:M7)</f>
        <v>48</v>
      </c>
      <c r="O7" s="60">
        <v>0</v>
      </c>
      <c r="P7" s="60">
        <v>15</v>
      </c>
      <c r="Q7" s="3">
        <f t="shared" ref="Q7:Q10" si="2">SUM(O7:P7)</f>
        <v>15</v>
      </c>
      <c r="R7" s="60">
        <v>0</v>
      </c>
      <c r="S7" s="60">
        <v>6</v>
      </c>
      <c r="T7" s="3">
        <f t="shared" ref="T7:T10" si="3">SUM(R7:S7)</f>
        <v>6</v>
      </c>
    </row>
    <row r="8" spans="1:20" ht="30.75" customHeight="1" x14ac:dyDescent="0.25">
      <c r="A8" s="73" t="s">
        <v>75</v>
      </c>
      <c r="B8" s="60">
        <v>2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31</v>
      </c>
      <c r="J8" s="60">
        <v>16</v>
      </c>
      <c r="K8" s="3">
        <f t="shared" si="0"/>
        <v>47</v>
      </c>
      <c r="L8" s="60">
        <v>104</v>
      </c>
      <c r="M8" s="60">
        <v>90</v>
      </c>
      <c r="N8" s="3">
        <f t="shared" si="1"/>
        <v>194</v>
      </c>
      <c r="O8" s="60">
        <v>21</v>
      </c>
      <c r="P8" s="60">
        <v>43</v>
      </c>
      <c r="Q8" s="3">
        <f t="shared" si="2"/>
        <v>64</v>
      </c>
      <c r="R8" s="60">
        <v>3</v>
      </c>
      <c r="S8" s="60">
        <v>4</v>
      </c>
      <c r="T8" s="3">
        <f t="shared" si="3"/>
        <v>7</v>
      </c>
    </row>
    <row r="9" spans="1:20" ht="30.75" customHeight="1" x14ac:dyDescent="0.25">
      <c r="A9" s="69" t="s">
        <v>43</v>
      </c>
      <c r="B9" s="3">
        <v>1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174</v>
      </c>
      <c r="J9" s="3">
        <v>0</v>
      </c>
      <c r="K9" s="3">
        <f t="shared" si="0"/>
        <v>174</v>
      </c>
      <c r="L9" s="3">
        <v>460</v>
      </c>
      <c r="M9" s="3">
        <v>0</v>
      </c>
      <c r="N9" s="3">
        <f t="shared" si="1"/>
        <v>460</v>
      </c>
      <c r="O9" s="3">
        <v>12</v>
      </c>
      <c r="P9" s="3">
        <v>24</v>
      </c>
      <c r="Q9" s="3">
        <f t="shared" si="2"/>
        <v>36</v>
      </c>
      <c r="R9" s="3">
        <v>3</v>
      </c>
      <c r="S9" s="3">
        <v>1</v>
      </c>
      <c r="T9" s="3">
        <f t="shared" si="3"/>
        <v>4</v>
      </c>
    </row>
    <row r="10" spans="1:20" ht="39" customHeight="1" thickBot="1" x14ac:dyDescent="0.25">
      <c r="A10" s="70" t="s">
        <v>44</v>
      </c>
      <c r="B10" s="71">
        <v>3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2">
        <v>146</v>
      </c>
      <c r="J10" s="72">
        <v>145</v>
      </c>
      <c r="K10" s="3">
        <f t="shared" si="0"/>
        <v>291</v>
      </c>
      <c r="L10" s="72">
        <v>348</v>
      </c>
      <c r="M10" s="72">
        <v>319</v>
      </c>
      <c r="N10" s="3">
        <f t="shared" si="1"/>
        <v>667</v>
      </c>
      <c r="O10" s="72">
        <v>18</v>
      </c>
      <c r="P10" s="72">
        <v>26</v>
      </c>
      <c r="Q10" s="3">
        <f t="shared" si="2"/>
        <v>44</v>
      </c>
      <c r="R10" s="72">
        <v>21</v>
      </c>
      <c r="S10" s="72">
        <v>32</v>
      </c>
      <c r="T10" s="3">
        <f t="shared" si="3"/>
        <v>53</v>
      </c>
    </row>
    <row r="11" spans="1:20" ht="39" customHeight="1" thickBot="1" x14ac:dyDescent="0.25">
      <c r="A11" s="38" t="s">
        <v>23</v>
      </c>
      <c r="B11" s="55">
        <f>SUM(B6:B10)</f>
        <v>8</v>
      </c>
      <c r="C11" s="55">
        <f t="shared" ref="C11:T11" si="4">SUM(C6:C10)</f>
        <v>0</v>
      </c>
      <c r="D11" s="55">
        <f t="shared" si="4"/>
        <v>0</v>
      </c>
      <c r="E11" s="55">
        <f t="shared" si="4"/>
        <v>0</v>
      </c>
      <c r="F11" s="55">
        <f t="shared" si="4"/>
        <v>0</v>
      </c>
      <c r="G11" s="55">
        <f t="shared" si="4"/>
        <v>0</v>
      </c>
      <c r="H11" s="55">
        <f t="shared" si="4"/>
        <v>0</v>
      </c>
      <c r="I11" s="55">
        <f t="shared" si="4"/>
        <v>351</v>
      </c>
      <c r="J11" s="55">
        <f t="shared" si="4"/>
        <v>215</v>
      </c>
      <c r="K11" s="55">
        <f t="shared" si="4"/>
        <v>566</v>
      </c>
      <c r="L11" s="55">
        <f t="shared" si="4"/>
        <v>912</v>
      </c>
      <c r="M11" s="55">
        <f t="shared" si="4"/>
        <v>556</v>
      </c>
      <c r="N11" s="55">
        <f t="shared" si="4"/>
        <v>1468</v>
      </c>
      <c r="O11" s="55">
        <f t="shared" si="4"/>
        <v>51</v>
      </c>
      <c r="P11" s="55">
        <f t="shared" si="4"/>
        <v>119</v>
      </c>
      <c r="Q11" s="55">
        <f t="shared" si="4"/>
        <v>170</v>
      </c>
      <c r="R11" s="55">
        <f t="shared" si="4"/>
        <v>28</v>
      </c>
      <c r="S11" s="55">
        <f t="shared" si="4"/>
        <v>46</v>
      </c>
      <c r="T11" s="55">
        <f t="shared" si="4"/>
        <v>74</v>
      </c>
    </row>
    <row r="12" spans="1:20" ht="13.5" thickTop="1" x14ac:dyDescent="0.2"/>
  </sheetData>
  <mergeCells count="12">
    <mergeCell ref="L4:N4"/>
    <mergeCell ref="O4:Q4"/>
    <mergeCell ref="A1:T1"/>
    <mergeCell ref="A2:T2"/>
    <mergeCell ref="A3:A5"/>
    <mergeCell ref="B3:B5"/>
    <mergeCell ref="C3:H3"/>
    <mergeCell ref="I3:Q3"/>
    <mergeCell ref="R3:T4"/>
    <mergeCell ref="C4:E4"/>
    <mergeCell ref="F4:H4"/>
    <mergeCell ref="I4:K4"/>
  </mergeCells>
  <printOptions horizontalCentered="1"/>
  <pageMargins left="0.39370078740157499" right="0.39370078740157499" top="1" bottom="0.643700787" header="1" footer="0.643700787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T13"/>
  <sheetViews>
    <sheetView rightToLeft="1" view="pageBreakPreview" zoomScaleNormal="100" zoomScaleSheetLayoutView="100" workbookViewId="0">
      <selection sqref="A1:T1"/>
    </sheetView>
  </sheetViews>
  <sheetFormatPr defaultRowHeight="12.75" x14ac:dyDescent="0.2"/>
  <cols>
    <col min="1" max="1" width="11.140625" customWidth="1"/>
    <col min="2" max="20" width="7.85546875" customWidth="1"/>
  </cols>
  <sheetData>
    <row r="1" spans="1:20" ht="18" x14ac:dyDescent="0.2">
      <c r="A1" s="142" t="s">
        <v>108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1:20" ht="18.75" thickBot="1" x14ac:dyDescent="0.25">
      <c r="A2" s="143" t="s">
        <v>55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</row>
    <row r="3" spans="1:20" ht="16.5" thickTop="1" x14ac:dyDescent="0.2">
      <c r="A3" s="144" t="s">
        <v>24</v>
      </c>
      <c r="B3" s="135" t="s">
        <v>50</v>
      </c>
      <c r="C3" s="138" t="s">
        <v>5</v>
      </c>
      <c r="D3" s="149"/>
      <c r="E3" s="149"/>
      <c r="F3" s="149"/>
      <c r="G3" s="149"/>
      <c r="H3" s="149"/>
      <c r="I3" s="138" t="s">
        <v>28</v>
      </c>
      <c r="J3" s="149"/>
      <c r="K3" s="149"/>
      <c r="L3" s="149"/>
      <c r="M3" s="149"/>
      <c r="N3" s="149"/>
      <c r="O3" s="149"/>
      <c r="P3" s="149"/>
      <c r="Q3" s="149"/>
      <c r="R3" s="140" t="s">
        <v>29</v>
      </c>
      <c r="S3" s="149"/>
      <c r="T3" s="149"/>
    </row>
    <row r="4" spans="1:20" ht="15.75" x14ac:dyDescent="0.2">
      <c r="A4" s="145"/>
      <c r="B4" s="147"/>
      <c r="C4" s="129" t="s">
        <v>8</v>
      </c>
      <c r="D4" s="150"/>
      <c r="E4" s="150"/>
      <c r="F4" s="129" t="s">
        <v>30</v>
      </c>
      <c r="G4" s="129"/>
      <c r="H4" s="129"/>
      <c r="I4" s="129" t="s">
        <v>10</v>
      </c>
      <c r="J4" s="151"/>
      <c r="K4" s="151"/>
      <c r="L4" s="129" t="s">
        <v>11</v>
      </c>
      <c r="M4" s="129"/>
      <c r="N4" s="129"/>
      <c r="O4" s="129" t="s">
        <v>31</v>
      </c>
      <c r="P4" s="129"/>
      <c r="Q4" s="129"/>
      <c r="R4" s="150"/>
      <c r="S4" s="150"/>
      <c r="T4" s="150"/>
    </row>
    <row r="5" spans="1:20" ht="16.5" thickBot="1" x14ac:dyDescent="0.25">
      <c r="A5" s="146"/>
      <c r="B5" s="148"/>
      <c r="C5" s="103" t="s">
        <v>14</v>
      </c>
      <c r="D5" s="103" t="s">
        <v>15</v>
      </c>
      <c r="E5" s="103" t="s">
        <v>2</v>
      </c>
      <c r="F5" s="103" t="s">
        <v>16</v>
      </c>
      <c r="G5" s="103" t="s">
        <v>17</v>
      </c>
      <c r="H5" s="103" t="s">
        <v>18</v>
      </c>
      <c r="I5" s="103" t="s">
        <v>16</v>
      </c>
      <c r="J5" s="103" t="s">
        <v>17</v>
      </c>
      <c r="K5" s="103" t="s">
        <v>18</v>
      </c>
      <c r="L5" s="103" t="s">
        <v>16</v>
      </c>
      <c r="M5" s="103" t="s">
        <v>17</v>
      </c>
      <c r="N5" s="103" t="s">
        <v>18</v>
      </c>
      <c r="O5" s="103" t="s">
        <v>16</v>
      </c>
      <c r="P5" s="103" t="s">
        <v>17</v>
      </c>
      <c r="Q5" s="103" t="s">
        <v>18</v>
      </c>
      <c r="R5" s="103" t="s">
        <v>16</v>
      </c>
      <c r="S5" s="103" t="s">
        <v>17</v>
      </c>
      <c r="T5" s="103" t="s">
        <v>18</v>
      </c>
    </row>
    <row r="6" spans="1:20" ht="37.5" customHeight="1" x14ac:dyDescent="0.2">
      <c r="A6" s="36" t="s">
        <v>33</v>
      </c>
      <c r="B6" s="4">
        <v>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27</v>
      </c>
      <c r="J6" s="4">
        <v>10</v>
      </c>
      <c r="K6" s="4">
        <v>37</v>
      </c>
      <c r="L6" s="4">
        <v>26</v>
      </c>
      <c r="M6" s="4">
        <v>10</v>
      </c>
      <c r="N6" s="4">
        <v>36</v>
      </c>
      <c r="O6" s="4">
        <v>7</v>
      </c>
      <c r="P6" s="4">
        <v>3</v>
      </c>
      <c r="Q6" s="4">
        <v>10</v>
      </c>
      <c r="R6" s="4">
        <v>2</v>
      </c>
      <c r="S6" s="4">
        <v>5</v>
      </c>
      <c r="T6" s="4">
        <v>7</v>
      </c>
    </row>
    <row r="7" spans="1:20" ht="37.5" customHeight="1" x14ac:dyDescent="0.2">
      <c r="A7" s="36" t="s">
        <v>37</v>
      </c>
      <c r="B7" s="4">
        <v>20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974</v>
      </c>
      <c r="J7" s="4">
        <v>188</v>
      </c>
      <c r="K7" s="4">
        <v>1162</v>
      </c>
      <c r="L7" s="4">
        <v>1024</v>
      </c>
      <c r="M7" s="4">
        <v>422</v>
      </c>
      <c r="N7" s="4">
        <v>1446</v>
      </c>
      <c r="O7" s="4">
        <v>128</v>
      </c>
      <c r="P7" s="4">
        <v>93</v>
      </c>
      <c r="Q7" s="4">
        <v>221</v>
      </c>
      <c r="R7" s="4">
        <v>46</v>
      </c>
      <c r="S7" s="4">
        <v>51</v>
      </c>
      <c r="T7" s="4">
        <v>97</v>
      </c>
    </row>
    <row r="8" spans="1:20" ht="37.5" customHeight="1" x14ac:dyDescent="0.2">
      <c r="A8" s="36" t="s">
        <v>34</v>
      </c>
      <c r="B8" s="4">
        <v>1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60</v>
      </c>
      <c r="J8" s="4">
        <v>0</v>
      </c>
      <c r="K8" s="4">
        <v>60</v>
      </c>
      <c r="L8" s="4">
        <v>90</v>
      </c>
      <c r="M8" s="4">
        <v>0</v>
      </c>
      <c r="N8" s="4">
        <v>90</v>
      </c>
      <c r="O8" s="4">
        <v>9</v>
      </c>
      <c r="P8" s="4">
        <v>0</v>
      </c>
      <c r="Q8" s="4">
        <v>9</v>
      </c>
      <c r="R8" s="4">
        <v>4</v>
      </c>
      <c r="S8" s="4">
        <v>0</v>
      </c>
      <c r="T8" s="4">
        <v>4</v>
      </c>
    </row>
    <row r="9" spans="1:20" ht="37.5" customHeight="1" x14ac:dyDescent="0.2">
      <c r="A9" s="36" t="s">
        <v>35</v>
      </c>
      <c r="B9" s="4">
        <v>2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153</v>
      </c>
      <c r="J9" s="4">
        <v>0</v>
      </c>
      <c r="K9" s="4">
        <v>153</v>
      </c>
      <c r="L9" s="4">
        <v>272</v>
      </c>
      <c r="M9" s="4">
        <v>0</v>
      </c>
      <c r="N9" s="4">
        <v>272</v>
      </c>
      <c r="O9" s="4">
        <v>20</v>
      </c>
      <c r="P9" s="4">
        <v>1</v>
      </c>
      <c r="Q9" s="4">
        <v>21</v>
      </c>
      <c r="R9" s="4">
        <v>3</v>
      </c>
      <c r="S9" s="4">
        <v>0</v>
      </c>
      <c r="T9" s="4">
        <v>3</v>
      </c>
    </row>
    <row r="10" spans="1:20" ht="37.5" customHeight="1" x14ac:dyDescent="0.2">
      <c r="A10" s="36" t="s">
        <v>43</v>
      </c>
      <c r="B10" s="4">
        <v>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40</v>
      </c>
      <c r="J10" s="4">
        <v>0</v>
      </c>
      <c r="K10" s="4">
        <v>40</v>
      </c>
      <c r="L10" s="4">
        <v>154</v>
      </c>
      <c r="M10" s="4">
        <v>0</v>
      </c>
      <c r="N10" s="4">
        <v>154</v>
      </c>
      <c r="O10" s="4">
        <v>25</v>
      </c>
      <c r="P10" s="4">
        <v>4</v>
      </c>
      <c r="Q10" s="4">
        <v>29</v>
      </c>
      <c r="R10" s="4">
        <v>2</v>
      </c>
      <c r="S10" s="4">
        <v>1</v>
      </c>
      <c r="T10" s="4">
        <v>3</v>
      </c>
    </row>
    <row r="11" spans="1:20" ht="37.5" customHeight="1" thickBot="1" x14ac:dyDescent="0.25">
      <c r="A11" s="61" t="s">
        <v>26</v>
      </c>
      <c r="B11" s="94">
        <v>1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16</v>
      </c>
      <c r="K11" s="94">
        <v>16</v>
      </c>
      <c r="L11" s="94">
        <v>0</v>
      </c>
      <c r="M11" s="94">
        <v>54</v>
      </c>
      <c r="N11" s="94">
        <v>54</v>
      </c>
      <c r="O11" s="94">
        <v>0</v>
      </c>
      <c r="P11" s="94">
        <v>7</v>
      </c>
      <c r="Q11" s="94">
        <v>7</v>
      </c>
      <c r="R11" s="94">
        <v>0</v>
      </c>
      <c r="S11" s="94">
        <v>5</v>
      </c>
      <c r="T11" s="94">
        <v>5</v>
      </c>
    </row>
    <row r="12" spans="1:20" ht="37.5" customHeight="1" thickBot="1" x14ac:dyDescent="0.25">
      <c r="A12" s="38" t="s">
        <v>23</v>
      </c>
      <c r="B12" s="33">
        <f>SUM(B6:B11)</f>
        <v>28</v>
      </c>
      <c r="C12" s="33">
        <f t="shared" ref="C12:T12" si="0">SUM(C6:C11)</f>
        <v>0</v>
      </c>
      <c r="D12" s="33">
        <f t="shared" si="0"/>
        <v>0</v>
      </c>
      <c r="E12" s="33">
        <f t="shared" si="0"/>
        <v>0</v>
      </c>
      <c r="F12" s="33">
        <f t="shared" si="0"/>
        <v>0</v>
      </c>
      <c r="G12" s="33">
        <f t="shared" si="0"/>
        <v>0</v>
      </c>
      <c r="H12" s="33">
        <f t="shared" si="0"/>
        <v>0</v>
      </c>
      <c r="I12" s="33">
        <f t="shared" si="0"/>
        <v>1254</v>
      </c>
      <c r="J12" s="33">
        <f t="shared" si="0"/>
        <v>214</v>
      </c>
      <c r="K12" s="33">
        <f t="shared" si="0"/>
        <v>1468</v>
      </c>
      <c r="L12" s="33">
        <f t="shared" si="0"/>
        <v>1566</v>
      </c>
      <c r="M12" s="33">
        <f t="shared" si="0"/>
        <v>486</v>
      </c>
      <c r="N12" s="33">
        <f t="shared" si="0"/>
        <v>2052</v>
      </c>
      <c r="O12" s="33">
        <f t="shared" si="0"/>
        <v>189</v>
      </c>
      <c r="P12" s="33">
        <f t="shared" si="0"/>
        <v>108</v>
      </c>
      <c r="Q12" s="33">
        <f t="shared" si="0"/>
        <v>297</v>
      </c>
      <c r="R12" s="33">
        <f t="shared" si="0"/>
        <v>57</v>
      </c>
      <c r="S12" s="33">
        <f t="shared" si="0"/>
        <v>62</v>
      </c>
      <c r="T12" s="33">
        <f t="shared" si="0"/>
        <v>119</v>
      </c>
    </row>
    <row r="13" spans="1:20" ht="13.5" thickTop="1" x14ac:dyDescent="0.2"/>
  </sheetData>
  <mergeCells count="12">
    <mergeCell ref="L4:N4"/>
    <mergeCell ref="O4:Q4"/>
    <mergeCell ref="A1:T1"/>
    <mergeCell ref="A2:T2"/>
    <mergeCell ref="A3:A5"/>
    <mergeCell ref="B3:B5"/>
    <mergeCell ref="C3:H3"/>
    <mergeCell ref="I3:Q3"/>
    <mergeCell ref="R3:T4"/>
    <mergeCell ref="C4:E4"/>
    <mergeCell ref="F4:H4"/>
    <mergeCell ref="I4:K4"/>
  </mergeCells>
  <printOptions horizontalCentered="1"/>
  <pageMargins left="0.39370078740157499" right="0.39370078740157499" top="1" bottom="0.643700787" header="1" footer="0.643700787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45"/>
  <sheetViews>
    <sheetView rightToLeft="1" view="pageBreakPreview" zoomScaleSheetLayoutView="100" workbookViewId="0">
      <selection activeCell="C3" sqref="C3:T4"/>
    </sheetView>
  </sheetViews>
  <sheetFormatPr defaultRowHeight="12.75" x14ac:dyDescent="0.2"/>
  <cols>
    <col min="1" max="1" width="11.140625" customWidth="1"/>
    <col min="2" max="2" width="8.140625" customWidth="1"/>
    <col min="3" max="5" width="7.140625" customWidth="1"/>
    <col min="6" max="6" width="4.85546875" customWidth="1"/>
    <col min="7" max="7" width="5.28515625" customWidth="1"/>
    <col min="8" max="8" width="6.140625" customWidth="1"/>
    <col min="9" max="13" width="7.28515625" customWidth="1"/>
    <col min="14" max="14" width="7.7109375" customWidth="1"/>
    <col min="15" max="17" width="7.28515625" customWidth="1"/>
    <col min="18" max="18" width="6.5703125" customWidth="1"/>
    <col min="19" max="19" width="6.85546875" customWidth="1"/>
    <col min="20" max="20" width="7.42578125" customWidth="1"/>
  </cols>
  <sheetData>
    <row r="1" spans="1:20" ht="30" customHeight="1" x14ac:dyDescent="0.2">
      <c r="A1" s="142" t="s">
        <v>103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1:20" ht="22.5" customHeight="1" thickBot="1" x14ac:dyDescent="0.25">
      <c r="A2" s="143" t="s">
        <v>58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</row>
    <row r="3" spans="1:20" ht="26.25" customHeight="1" thickTop="1" x14ac:dyDescent="0.2">
      <c r="A3" s="144" t="s">
        <v>24</v>
      </c>
      <c r="B3" s="135" t="s">
        <v>50</v>
      </c>
      <c r="C3" s="138" t="s">
        <v>5</v>
      </c>
      <c r="D3" s="149"/>
      <c r="E3" s="149"/>
      <c r="F3" s="149"/>
      <c r="G3" s="149"/>
      <c r="H3" s="149"/>
      <c r="I3" s="138" t="s">
        <v>28</v>
      </c>
      <c r="J3" s="149"/>
      <c r="K3" s="149"/>
      <c r="L3" s="149"/>
      <c r="M3" s="149"/>
      <c r="N3" s="149"/>
      <c r="O3" s="149"/>
      <c r="P3" s="149"/>
      <c r="Q3" s="149"/>
      <c r="R3" s="140" t="s">
        <v>29</v>
      </c>
      <c r="S3" s="149"/>
      <c r="T3" s="149"/>
    </row>
    <row r="4" spans="1:20" ht="21" customHeight="1" x14ac:dyDescent="0.2">
      <c r="A4" s="145"/>
      <c r="B4" s="147"/>
      <c r="C4" s="129" t="s">
        <v>8</v>
      </c>
      <c r="D4" s="150"/>
      <c r="E4" s="150"/>
      <c r="F4" s="129" t="s">
        <v>30</v>
      </c>
      <c r="G4" s="129"/>
      <c r="H4" s="129"/>
      <c r="I4" s="129" t="s">
        <v>10</v>
      </c>
      <c r="J4" s="151"/>
      <c r="K4" s="151"/>
      <c r="L4" s="129" t="s">
        <v>11</v>
      </c>
      <c r="M4" s="129"/>
      <c r="N4" s="129"/>
      <c r="O4" s="129" t="s">
        <v>31</v>
      </c>
      <c r="P4" s="129"/>
      <c r="Q4" s="129"/>
      <c r="R4" s="150"/>
      <c r="S4" s="150"/>
      <c r="T4" s="150"/>
    </row>
    <row r="5" spans="1:20" ht="24" customHeight="1" thickBot="1" x14ac:dyDescent="0.25">
      <c r="A5" s="146"/>
      <c r="B5" s="148"/>
      <c r="C5" s="103" t="s">
        <v>14</v>
      </c>
      <c r="D5" s="103" t="s">
        <v>15</v>
      </c>
      <c r="E5" s="103" t="s">
        <v>2</v>
      </c>
      <c r="F5" s="103" t="s">
        <v>16</v>
      </c>
      <c r="G5" s="103" t="s">
        <v>17</v>
      </c>
      <c r="H5" s="103" t="s">
        <v>18</v>
      </c>
      <c r="I5" s="103" t="s">
        <v>16</v>
      </c>
      <c r="J5" s="103" t="s">
        <v>17</v>
      </c>
      <c r="K5" s="103" t="s">
        <v>18</v>
      </c>
      <c r="L5" s="103" t="s">
        <v>16</v>
      </c>
      <c r="M5" s="103" t="s">
        <v>17</v>
      </c>
      <c r="N5" s="103" t="s">
        <v>18</v>
      </c>
      <c r="O5" s="103" t="s">
        <v>16</v>
      </c>
      <c r="P5" s="103" t="s">
        <v>17</v>
      </c>
      <c r="Q5" s="103" t="s">
        <v>18</v>
      </c>
      <c r="R5" s="103" t="s">
        <v>16</v>
      </c>
      <c r="S5" s="103" t="s">
        <v>17</v>
      </c>
      <c r="T5" s="103" t="s">
        <v>18</v>
      </c>
    </row>
    <row r="6" spans="1:20" ht="33" customHeight="1" x14ac:dyDescent="0.2">
      <c r="A6" s="36" t="s">
        <v>32</v>
      </c>
      <c r="B6" s="4">
        <v>14</v>
      </c>
      <c r="C6" s="31">
        <v>0</v>
      </c>
      <c r="D6" s="31">
        <v>1</v>
      </c>
      <c r="E6" s="4">
        <v>1</v>
      </c>
      <c r="F6" s="4">
        <v>0</v>
      </c>
      <c r="G6" s="4">
        <v>2</v>
      </c>
      <c r="H6" s="4">
        <v>2</v>
      </c>
      <c r="I6" s="4">
        <v>229</v>
      </c>
      <c r="J6" s="4">
        <v>67</v>
      </c>
      <c r="K6" s="4">
        <v>296</v>
      </c>
      <c r="L6" s="4">
        <v>875</v>
      </c>
      <c r="M6" s="4">
        <v>386</v>
      </c>
      <c r="N6" s="4">
        <v>1261</v>
      </c>
      <c r="O6" s="4">
        <v>85</v>
      </c>
      <c r="P6" s="4">
        <v>84</v>
      </c>
      <c r="Q6" s="4">
        <v>169</v>
      </c>
      <c r="R6" s="4">
        <v>45</v>
      </c>
      <c r="S6" s="4">
        <v>18</v>
      </c>
      <c r="T6" s="4">
        <v>63</v>
      </c>
    </row>
    <row r="7" spans="1:20" ht="33" customHeight="1" x14ac:dyDescent="0.2">
      <c r="A7" s="36" t="s">
        <v>33</v>
      </c>
      <c r="B7" s="31">
        <v>17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187</v>
      </c>
      <c r="J7" s="31">
        <v>67</v>
      </c>
      <c r="K7" s="31">
        <v>254</v>
      </c>
      <c r="L7" s="31">
        <v>891</v>
      </c>
      <c r="M7" s="31">
        <v>336</v>
      </c>
      <c r="N7" s="31">
        <v>1227</v>
      </c>
      <c r="O7" s="31">
        <v>141</v>
      </c>
      <c r="P7" s="31">
        <v>39</v>
      </c>
      <c r="Q7" s="31">
        <v>180</v>
      </c>
      <c r="R7" s="31">
        <v>49</v>
      </c>
      <c r="S7" s="31">
        <v>8</v>
      </c>
      <c r="T7" s="31">
        <v>57</v>
      </c>
    </row>
    <row r="8" spans="1:20" ht="33" customHeight="1" x14ac:dyDescent="0.2">
      <c r="A8" s="36" t="s">
        <v>100</v>
      </c>
      <c r="B8" s="4">
        <v>28</v>
      </c>
      <c r="C8" s="31">
        <v>0</v>
      </c>
      <c r="D8" s="31">
        <v>0</v>
      </c>
      <c r="E8" s="4">
        <v>0</v>
      </c>
      <c r="F8" s="4">
        <v>0</v>
      </c>
      <c r="G8" s="4">
        <v>0</v>
      </c>
      <c r="H8" s="4">
        <v>0</v>
      </c>
      <c r="I8" s="4">
        <v>260</v>
      </c>
      <c r="J8" s="4">
        <v>226</v>
      </c>
      <c r="K8" s="4">
        <v>486</v>
      </c>
      <c r="L8" s="4">
        <v>964</v>
      </c>
      <c r="M8" s="4">
        <v>560</v>
      </c>
      <c r="N8" s="4">
        <v>1524</v>
      </c>
      <c r="O8" s="4">
        <v>279</v>
      </c>
      <c r="P8" s="4">
        <v>159</v>
      </c>
      <c r="Q8" s="4">
        <v>438</v>
      </c>
      <c r="R8" s="4">
        <v>102</v>
      </c>
      <c r="S8" s="4">
        <v>36</v>
      </c>
      <c r="T8" s="4">
        <v>138</v>
      </c>
    </row>
    <row r="9" spans="1:20" ht="33" customHeight="1" x14ac:dyDescent="0.2">
      <c r="A9" s="36" t="s">
        <v>37</v>
      </c>
      <c r="B9" s="4">
        <v>39</v>
      </c>
      <c r="C9" s="31">
        <v>0</v>
      </c>
      <c r="D9" s="31">
        <v>57</v>
      </c>
      <c r="E9" s="4">
        <v>57</v>
      </c>
      <c r="F9" s="4">
        <v>58</v>
      </c>
      <c r="G9" s="4">
        <v>57</v>
      </c>
      <c r="H9" s="4">
        <v>115</v>
      </c>
      <c r="I9" s="4">
        <v>502</v>
      </c>
      <c r="J9" s="4">
        <v>283</v>
      </c>
      <c r="K9" s="4">
        <v>785</v>
      </c>
      <c r="L9" s="4">
        <v>2133</v>
      </c>
      <c r="M9" s="4">
        <v>1484</v>
      </c>
      <c r="N9" s="4">
        <v>3617</v>
      </c>
      <c r="O9" s="4">
        <v>322</v>
      </c>
      <c r="P9" s="4">
        <v>234</v>
      </c>
      <c r="Q9" s="4">
        <v>556</v>
      </c>
      <c r="R9" s="4">
        <v>184</v>
      </c>
      <c r="S9" s="4">
        <v>93</v>
      </c>
      <c r="T9" s="4">
        <v>277</v>
      </c>
    </row>
    <row r="10" spans="1:20" ht="33" customHeight="1" x14ac:dyDescent="0.2">
      <c r="A10" s="36" t="s">
        <v>35</v>
      </c>
      <c r="B10" s="4">
        <v>4</v>
      </c>
      <c r="C10" s="31">
        <v>0</v>
      </c>
      <c r="D10" s="31">
        <v>0</v>
      </c>
      <c r="E10" s="4">
        <v>0</v>
      </c>
      <c r="F10" s="4">
        <v>0</v>
      </c>
      <c r="G10" s="4">
        <v>0</v>
      </c>
      <c r="H10" s="4">
        <v>0</v>
      </c>
      <c r="I10" s="4">
        <v>86</v>
      </c>
      <c r="J10" s="4">
        <v>44</v>
      </c>
      <c r="K10" s="4">
        <v>130</v>
      </c>
      <c r="L10" s="4">
        <v>264</v>
      </c>
      <c r="M10" s="4">
        <v>208</v>
      </c>
      <c r="N10" s="4">
        <v>472</v>
      </c>
      <c r="O10" s="4">
        <v>37</v>
      </c>
      <c r="P10" s="4">
        <v>37</v>
      </c>
      <c r="Q10" s="4">
        <v>74</v>
      </c>
      <c r="R10" s="4">
        <v>14</v>
      </c>
      <c r="S10" s="4">
        <v>3</v>
      </c>
      <c r="T10" s="4">
        <v>17</v>
      </c>
    </row>
    <row r="11" spans="1:20" ht="33" customHeight="1" x14ac:dyDescent="0.2">
      <c r="A11" s="36" t="s">
        <v>75</v>
      </c>
      <c r="B11" s="4">
        <v>20</v>
      </c>
      <c r="C11" s="31">
        <v>0</v>
      </c>
      <c r="D11" s="31">
        <v>0</v>
      </c>
      <c r="E11" s="4">
        <v>0</v>
      </c>
      <c r="F11" s="4">
        <v>0</v>
      </c>
      <c r="G11" s="4">
        <v>0</v>
      </c>
      <c r="H11" s="4">
        <v>0</v>
      </c>
      <c r="I11" s="4">
        <v>204</v>
      </c>
      <c r="J11" s="4">
        <v>105</v>
      </c>
      <c r="K11" s="4">
        <v>309</v>
      </c>
      <c r="L11" s="4">
        <v>850</v>
      </c>
      <c r="M11" s="4">
        <v>402</v>
      </c>
      <c r="N11" s="4">
        <v>1252</v>
      </c>
      <c r="O11" s="4">
        <v>155</v>
      </c>
      <c r="P11" s="4">
        <v>128</v>
      </c>
      <c r="Q11" s="4">
        <v>283</v>
      </c>
      <c r="R11" s="4">
        <v>63</v>
      </c>
      <c r="S11" s="4">
        <v>32</v>
      </c>
      <c r="T11" s="4">
        <v>95</v>
      </c>
    </row>
    <row r="12" spans="1:20" ht="33" customHeight="1" x14ac:dyDescent="0.2">
      <c r="A12" s="36" t="s">
        <v>43</v>
      </c>
      <c r="B12" s="4">
        <v>5</v>
      </c>
      <c r="C12" s="31">
        <v>0</v>
      </c>
      <c r="D12" s="31">
        <v>0</v>
      </c>
      <c r="E12" s="4">
        <v>0</v>
      </c>
      <c r="F12" s="4">
        <v>0</v>
      </c>
      <c r="G12" s="4">
        <v>0</v>
      </c>
      <c r="H12" s="4">
        <v>0</v>
      </c>
      <c r="I12" s="4">
        <v>422</v>
      </c>
      <c r="J12" s="4">
        <v>166</v>
      </c>
      <c r="K12" s="4">
        <v>588</v>
      </c>
      <c r="L12" s="4">
        <v>1143</v>
      </c>
      <c r="M12" s="4">
        <v>483</v>
      </c>
      <c r="N12" s="4">
        <v>1626</v>
      </c>
      <c r="O12" s="4">
        <v>54</v>
      </c>
      <c r="P12" s="4">
        <v>54</v>
      </c>
      <c r="Q12" s="4">
        <v>108</v>
      </c>
      <c r="R12" s="4">
        <v>12</v>
      </c>
      <c r="S12" s="4">
        <v>17</v>
      </c>
      <c r="T12" s="4">
        <v>29</v>
      </c>
    </row>
    <row r="13" spans="1:20" ht="33" customHeight="1" x14ac:dyDescent="0.2">
      <c r="A13" s="36" t="s">
        <v>25</v>
      </c>
      <c r="B13" s="4">
        <v>4</v>
      </c>
      <c r="C13" s="31">
        <v>0</v>
      </c>
      <c r="D13" s="31">
        <v>0</v>
      </c>
      <c r="E13" s="4">
        <v>0</v>
      </c>
      <c r="F13" s="4">
        <v>0</v>
      </c>
      <c r="G13" s="4">
        <v>0</v>
      </c>
      <c r="H13" s="4">
        <v>0</v>
      </c>
      <c r="I13" s="4">
        <v>164</v>
      </c>
      <c r="J13" s="4">
        <v>168</v>
      </c>
      <c r="K13" s="4">
        <v>332</v>
      </c>
      <c r="L13" s="4">
        <v>653</v>
      </c>
      <c r="M13" s="4">
        <v>615</v>
      </c>
      <c r="N13" s="4">
        <v>1268</v>
      </c>
      <c r="O13" s="4">
        <v>26</v>
      </c>
      <c r="P13" s="4">
        <v>50</v>
      </c>
      <c r="Q13" s="4">
        <v>76</v>
      </c>
      <c r="R13" s="4">
        <v>7</v>
      </c>
      <c r="S13" s="4">
        <v>7</v>
      </c>
      <c r="T13" s="4">
        <v>14</v>
      </c>
    </row>
    <row r="14" spans="1:20" ht="33" customHeight="1" x14ac:dyDescent="0.2">
      <c r="A14" s="36" t="s">
        <v>36</v>
      </c>
      <c r="B14" s="4">
        <v>3</v>
      </c>
      <c r="C14" s="31">
        <v>0</v>
      </c>
      <c r="D14" s="31">
        <v>0</v>
      </c>
      <c r="E14" s="4">
        <v>0</v>
      </c>
      <c r="F14" s="4">
        <v>0</v>
      </c>
      <c r="G14" s="4">
        <v>0</v>
      </c>
      <c r="H14" s="4">
        <v>0</v>
      </c>
      <c r="I14" s="4">
        <v>42</v>
      </c>
      <c r="J14" s="4">
        <v>263</v>
      </c>
      <c r="K14" s="4">
        <v>305</v>
      </c>
      <c r="L14" s="4">
        <v>113</v>
      </c>
      <c r="M14" s="4">
        <v>653</v>
      </c>
      <c r="N14" s="4">
        <v>766</v>
      </c>
      <c r="O14" s="4">
        <v>33</v>
      </c>
      <c r="P14" s="4">
        <v>49</v>
      </c>
      <c r="Q14" s="4">
        <v>82</v>
      </c>
      <c r="R14" s="4">
        <v>11</v>
      </c>
      <c r="S14" s="4">
        <v>17</v>
      </c>
      <c r="T14" s="4">
        <v>28</v>
      </c>
    </row>
    <row r="15" spans="1:20" ht="33" customHeight="1" thickBot="1" x14ac:dyDescent="0.25">
      <c r="A15" s="37" t="s">
        <v>26</v>
      </c>
      <c r="B15" s="32">
        <v>5</v>
      </c>
      <c r="C15" s="31">
        <v>0</v>
      </c>
      <c r="D15" s="31">
        <v>0</v>
      </c>
      <c r="E15" s="4">
        <v>0</v>
      </c>
      <c r="F15" s="4">
        <v>0</v>
      </c>
      <c r="G15" s="4">
        <v>0</v>
      </c>
      <c r="H15" s="4">
        <v>0</v>
      </c>
      <c r="I15" s="32">
        <v>26</v>
      </c>
      <c r="J15" s="32">
        <v>21</v>
      </c>
      <c r="K15" s="4">
        <v>47</v>
      </c>
      <c r="L15" s="32">
        <v>119</v>
      </c>
      <c r="M15" s="32">
        <v>120</v>
      </c>
      <c r="N15" s="4">
        <v>239</v>
      </c>
      <c r="O15" s="32">
        <v>23</v>
      </c>
      <c r="P15" s="32">
        <v>15</v>
      </c>
      <c r="Q15" s="4">
        <v>38</v>
      </c>
      <c r="R15" s="32">
        <v>9</v>
      </c>
      <c r="S15" s="32">
        <v>4</v>
      </c>
      <c r="T15" s="4">
        <v>13</v>
      </c>
    </row>
    <row r="16" spans="1:20" ht="33" customHeight="1" thickBot="1" x14ac:dyDescent="0.25">
      <c r="A16" s="38" t="s">
        <v>23</v>
      </c>
      <c r="B16" s="33">
        <f>SUM(B6:B15)</f>
        <v>139</v>
      </c>
      <c r="C16" s="33">
        <f t="shared" ref="C16:T16" si="0">SUM(C6:C15)</f>
        <v>0</v>
      </c>
      <c r="D16" s="33">
        <f t="shared" si="0"/>
        <v>58</v>
      </c>
      <c r="E16" s="33">
        <f t="shared" si="0"/>
        <v>58</v>
      </c>
      <c r="F16" s="33">
        <f t="shared" si="0"/>
        <v>58</v>
      </c>
      <c r="G16" s="33">
        <f t="shared" si="0"/>
        <v>59</v>
      </c>
      <c r="H16" s="33">
        <f t="shared" si="0"/>
        <v>117</v>
      </c>
      <c r="I16" s="33">
        <f t="shared" si="0"/>
        <v>2122</v>
      </c>
      <c r="J16" s="33">
        <f t="shared" si="0"/>
        <v>1410</v>
      </c>
      <c r="K16" s="33">
        <f t="shared" si="0"/>
        <v>3532</v>
      </c>
      <c r="L16" s="33">
        <f t="shared" si="0"/>
        <v>8005</v>
      </c>
      <c r="M16" s="33">
        <f t="shared" si="0"/>
        <v>5247</v>
      </c>
      <c r="N16" s="33">
        <f t="shared" si="0"/>
        <v>13252</v>
      </c>
      <c r="O16" s="33">
        <f t="shared" si="0"/>
        <v>1155</v>
      </c>
      <c r="P16" s="33">
        <f t="shared" si="0"/>
        <v>849</v>
      </c>
      <c r="Q16" s="33">
        <f t="shared" si="0"/>
        <v>2004</v>
      </c>
      <c r="R16" s="33">
        <f t="shared" si="0"/>
        <v>496</v>
      </c>
      <c r="S16" s="33">
        <f t="shared" si="0"/>
        <v>235</v>
      </c>
      <c r="T16" s="33">
        <f t="shared" si="0"/>
        <v>731</v>
      </c>
    </row>
    <row r="17" ht="13.5" customHeight="1" thickTop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3.5" customHeight="1" x14ac:dyDescent="0.2"/>
    <row r="28" ht="12.75" customHeight="1" x14ac:dyDescent="0.2"/>
    <row r="29" ht="13.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3.5" customHeight="1" x14ac:dyDescent="0.2"/>
    <row r="43" ht="12.75" customHeight="1" x14ac:dyDescent="0.2"/>
    <row r="44" ht="12.75" customHeight="1" x14ac:dyDescent="0.2"/>
    <row r="45" ht="13.5" customHeight="1" x14ac:dyDescent="0.2"/>
  </sheetData>
  <mergeCells count="12">
    <mergeCell ref="A1:T1"/>
    <mergeCell ref="A2:T2"/>
    <mergeCell ref="A3:A5"/>
    <mergeCell ref="B3:B5"/>
    <mergeCell ref="C3:H3"/>
    <mergeCell ref="I3:Q3"/>
    <mergeCell ref="R3:T4"/>
    <mergeCell ref="C4:E4"/>
    <mergeCell ref="F4:H4"/>
    <mergeCell ref="I4:K4"/>
    <mergeCell ref="L4:N4"/>
    <mergeCell ref="O4:Q4"/>
  </mergeCells>
  <printOptions horizontalCentered="1"/>
  <pageMargins left="0.39370078740157499" right="0.39370078740157499" top="1" bottom="0.643700787" header="1" footer="0.643700787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W21"/>
  <sheetViews>
    <sheetView rightToLeft="1" view="pageBreakPreview" zoomScaleSheetLayoutView="100" workbookViewId="0">
      <selection activeCell="C3" sqref="C3:W4"/>
    </sheetView>
  </sheetViews>
  <sheetFormatPr defaultRowHeight="12.75" x14ac:dyDescent="0.2"/>
  <cols>
    <col min="1" max="1" width="10" customWidth="1"/>
    <col min="2" max="2" width="8.5703125" customWidth="1"/>
    <col min="3" max="3" width="5.7109375" customWidth="1"/>
    <col min="4" max="4" width="7" customWidth="1"/>
    <col min="5" max="5" width="6.85546875" customWidth="1"/>
    <col min="6" max="8" width="6.42578125" customWidth="1"/>
    <col min="9" max="9" width="4.7109375" customWidth="1"/>
    <col min="10" max="10" width="7.140625" customWidth="1"/>
    <col min="11" max="11" width="8.5703125" customWidth="1"/>
    <col min="12" max="12" width="6.140625" customWidth="1"/>
    <col min="13" max="14" width="8.42578125" customWidth="1"/>
    <col min="15" max="15" width="5.140625" customWidth="1"/>
    <col min="16" max="17" width="6.42578125" customWidth="1"/>
    <col min="18" max="18" width="5.140625" customWidth="1"/>
    <col min="19" max="19" width="5.42578125" customWidth="1"/>
    <col min="20" max="23" width="6.42578125" customWidth="1"/>
  </cols>
  <sheetData>
    <row r="1" spans="1:23" ht="21" customHeight="1" x14ac:dyDescent="0.2">
      <c r="A1" s="155" t="s">
        <v>99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</row>
    <row r="2" spans="1:23" ht="21.75" customHeight="1" thickBot="1" x14ac:dyDescent="0.25">
      <c r="A2" s="156" t="s">
        <v>59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</row>
    <row r="3" spans="1:23" ht="18" customHeight="1" thickTop="1" x14ac:dyDescent="0.2">
      <c r="A3" s="152" t="s">
        <v>24</v>
      </c>
      <c r="B3" s="158" t="s">
        <v>57</v>
      </c>
      <c r="C3" s="161" t="s">
        <v>38</v>
      </c>
      <c r="D3" s="161"/>
      <c r="E3" s="161"/>
      <c r="F3" s="161"/>
      <c r="G3" s="161"/>
      <c r="H3" s="161"/>
      <c r="I3" s="161" t="s">
        <v>28</v>
      </c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 t="s">
        <v>7</v>
      </c>
      <c r="V3" s="161"/>
      <c r="W3" s="161"/>
    </row>
    <row r="4" spans="1:23" ht="36.75" customHeight="1" x14ac:dyDescent="0.2">
      <c r="A4" s="153"/>
      <c r="B4" s="159"/>
      <c r="C4" s="157" t="s">
        <v>0</v>
      </c>
      <c r="D4" s="157"/>
      <c r="E4" s="157"/>
      <c r="F4" s="157" t="s">
        <v>39</v>
      </c>
      <c r="G4" s="157"/>
      <c r="H4" s="157"/>
      <c r="I4" s="157" t="s">
        <v>10</v>
      </c>
      <c r="J4" s="157"/>
      <c r="K4" s="157"/>
      <c r="L4" s="157" t="s">
        <v>11</v>
      </c>
      <c r="M4" s="157"/>
      <c r="N4" s="157"/>
      <c r="O4" s="157" t="s">
        <v>40</v>
      </c>
      <c r="P4" s="157"/>
      <c r="Q4" s="157"/>
      <c r="R4" s="157" t="s">
        <v>69</v>
      </c>
      <c r="S4" s="157"/>
      <c r="T4" s="157"/>
      <c r="U4" s="162"/>
      <c r="V4" s="162"/>
      <c r="W4" s="162"/>
    </row>
    <row r="5" spans="1:23" ht="22.5" customHeight="1" thickBot="1" x14ac:dyDescent="0.25">
      <c r="A5" s="154"/>
      <c r="B5" s="160"/>
      <c r="C5" s="104" t="s">
        <v>14</v>
      </c>
      <c r="D5" s="104" t="s">
        <v>15</v>
      </c>
      <c r="E5" s="104" t="s">
        <v>1</v>
      </c>
      <c r="F5" s="104" t="s">
        <v>16</v>
      </c>
      <c r="G5" s="104" t="s">
        <v>17</v>
      </c>
      <c r="H5" s="104" t="s">
        <v>18</v>
      </c>
      <c r="I5" s="104" t="s">
        <v>16</v>
      </c>
      <c r="J5" s="104" t="s">
        <v>17</v>
      </c>
      <c r="K5" s="104" t="s">
        <v>18</v>
      </c>
      <c r="L5" s="104" t="s">
        <v>16</v>
      </c>
      <c r="M5" s="104" t="s">
        <v>17</v>
      </c>
      <c r="N5" s="104" t="s">
        <v>18</v>
      </c>
      <c r="O5" s="104" t="s">
        <v>16</v>
      </c>
      <c r="P5" s="104" t="s">
        <v>17</v>
      </c>
      <c r="Q5" s="104" t="s">
        <v>18</v>
      </c>
      <c r="R5" s="104" t="s">
        <v>16</v>
      </c>
      <c r="S5" s="104" t="s">
        <v>17</v>
      </c>
      <c r="T5" s="104" t="s">
        <v>18</v>
      </c>
      <c r="U5" s="104" t="s">
        <v>16</v>
      </c>
      <c r="V5" s="104" t="s">
        <v>17</v>
      </c>
      <c r="W5" s="104" t="s">
        <v>18</v>
      </c>
    </row>
    <row r="6" spans="1:23" ht="25.5" customHeight="1" x14ac:dyDescent="0.65">
      <c r="A6" s="5" t="s">
        <v>75</v>
      </c>
      <c r="B6" s="6">
        <v>1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70</v>
      </c>
      <c r="K6" s="57">
        <v>70</v>
      </c>
      <c r="L6" s="57">
        <v>0</v>
      </c>
      <c r="M6" s="57">
        <v>286</v>
      </c>
      <c r="N6" s="57">
        <v>286</v>
      </c>
      <c r="O6" s="57">
        <v>2</v>
      </c>
      <c r="P6" s="57">
        <v>9</v>
      </c>
      <c r="Q6" s="57">
        <v>11</v>
      </c>
      <c r="R6" s="57">
        <v>0</v>
      </c>
      <c r="S6" s="57">
        <v>0</v>
      </c>
      <c r="T6" s="57">
        <v>0</v>
      </c>
      <c r="U6" s="57">
        <v>4</v>
      </c>
      <c r="V6" s="57">
        <v>4</v>
      </c>
      <c r="W6" s="57">
        <v>8</v>
      </c>
    </row>
    <row r="7" spans="1:23" ht="25.5" customHeight="1" x14ac:dyDescent="0.65">
      <c r="A7" s="5" t="s">
        <v>32</v>
      </c>
      <c r="B7" s="6">
        <v>2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7">
        <v>147</v>
      </c>
      <c r="N7" s="57">
        <v>147</v>
      </c>
      <c r="O7" s="57">
        <v>5</v>
      </c>
      <c r="P7" s="57">
        <v>26</v>
      </c>
      <c r="Q7" s="57">
        <v>31</v>
      </c>
      <c r="R7" s="57">
        <v>2</v>
      </c>
      <c r="S7" s="57">
        <v>4</v>
      </c>
      <c r="T7" s="57">
        <v>6</v>
      </c>
      <c r="U7" s="57">
        <v>4</v>
      </c>
      <c r="V7" s="57">
        <v>12</v>
      </c>
      <c r="W7" s="57">
        <v>16</v>
      </c>
    </row>
    <row r="8" spans="1:23" ht="25.5" customHeight="1" x14ac:dyDescent="0.65">
      <c r="A8" s="5" t="s">
        <v>33</v>
      </c>
      <c r="B8" s="6">
        <v>1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56</v>
      </c>
      <c r="K8" s="57">
        <v>56</v>
      </c>
      <c r="L8" s="57">
        <v>0</v>
      </c>
      <c r="M8" s="57">
        <v>86</v>
      </c>
      <c r="N8" s="57">
        <v>86</v>
      </c>
      <c r="O8" s="57">
        <v>0</v>
      </c>
      <c r="P8" s="57">
        <v>8</v>
      </c>
      <c r="Q8" s="57">
        <v>8</v>
      </c>
      <c r="R8" s="57">
        <v>1</v>
      </c>
      <c r="S8" s="57">
        <v>7</v>
      </c>
      <c r="T8" s="57">
        <v>8</v>
      </c>
      <c r="U8" s="57">
        <v>0</v>
      </c>
      <c r="V8" s="57">
        <v>4</v>
      </c>
      <c r="W8" s="57">
        <v>4</v>
      </c>
    </row>
    <row r="9" spans="1:23" ht="25.5" customHeight="1" x14ac:dyDescent="0.65">
      <c r="A9" s="5" t="s">
        <v>100</v>
      </c>
      <c r="B9" s="6">
        <v>4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181</v>
      </c>
      <c r="K9" s="57">
        <v>181</v>
      </c>
      <c r="L9" s="57">
        <v>0</v>
      </c>
      <c r="M9" s="57">
        <v>181</v>
      </c>
      <c r="N9" s="57">
        <v>181</v>
      </c>
      <c r="O9" s="57">
        <v>23</v>
      </c>
      <c r="P9" s="57">
        <v>27</v>
      </c>
      <c r="Q9" s="57">
        <v>50</v>
      </c>
      <c r="R9" s="57">
        <v>8</v>
      </c>
      <c r="S9" s="57">
        <v>7</v>
      </c>
      <c r="T9" s="57">
        <v>15</v>
      </c>
      <c r="U9" s="57">
        <v>18</v>
      </c>
      <c r="V9" s="57">
        <v>15</v>
      </c>
      <c r="W9" s="57">
        <v>33</v>
      </c>
    </row>
    <row r="10" spans="1:23" ht="25.5" customHeight="1" x14ac:dyDescent="0.65">
      <c r="A10" s="5" t="s">
        <v>37</v>
      </c>
      <c r="B10" s="6">
        <v>11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551</v>
      </c>
      <c r="K10" s="57">
        <v>551</v>
      </c>
      <c r="L10" s="57">
        <v>0</v>
      </c>
      <c r="M10" s="57">
        <v>1749</v>
      </c>
      <c r="N10" s="57">
        <v>1749</v>
      </c>
      <c r="O10" s="57">
        <v>5</v>
      </c>
      <c r="P10" s="57">
        <v>104</v>
      </c>
      <c r="Q10" s="57">
        <v>109</v>
      </c>
      <c r="R10" s="57">
        <v>0</v>
      </c>
      <c r="S10" s="57">
        <v>0</v>
      </c>
      <c r="T10" s="57">
        <v>0</v>
      </c>
      <c r="U10" s="57">
        <v>12</v>
      </c>
      <c r="V10" s="57">
        <v>30</v>
      </c>
      <c r="W10" s="57">
        <v>42</v>
      </c>
    </row>
    <row r="11" spans="1:23" ht="25.5" customHeight="1" x14ac:dyDescent="0.65">
      <c r="A11" s="5" t="s">
        <v>34</v>
      </c>
      <c r="B11" s="6">
        <v>3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139</v>
      </c>
      <c r="K11" s="57">
        <v>139</v>
      </c>
      <c r="L11" s="57">
        <v>0</v>
      </c>
      <c r="M11" s="57">
        <v>506</v>
      </c>
      <c r="N11" s="57">
        <v>506</v>
      </c>
      <c r="O11" s="57">
        <v>17</v>
      </c>
      <c r="P11" s="57">
        <v>29</v>
      </c>
      <c r="Q11" s="57">
        <v>46</v>
      </c>
      <c r="R11" s="57">
        <v>4</v>
      </c>
      <c r="S11" s="57">
        <v>12</v>
      </c>
      <c r="T11" s="57">
        <v>16</v>
      </c>
      <c r="U11" s="57">
        <v>3</v>
      </c>
      <c r="V11" s="57">
        <v>8</v>
      </c>
      <c r="W11" s="57">
        <v>11</v>
      </c>
    </row>
    <row r="12" spans="1:23" ht="25.5" customHeight="1" x14ac:dyDescent="0.65">
      <c r="A12" s="5" t="s">
        <v>41</v>
      </c>
      <c r="B12" s="6">
        <v>2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65</v>
      </c>
      <c r="K12" s="57">
        <v>65</v>
      </c>
      <c r="L12" s="57">
        <v>0</v>
      </c>
      <c r="M12" s="57">
        <v>194</v>
      </c>
      <c r="N12" s="57">
        <v>194</v>
      </c>
      <c r="O12" s="57">
        <v>5</v>
      </c>
      <c r="P12" s="57">
        <v>27</v>
      </c>
      <c r="Q12" s="57">
        <v>32</v>
      </c>
      <c r="R12" s="57">
        <v>0</v>
      </c>
      <c r="S12" s="57">
        <v>8</v>
      </c>
      <c r="T12" s="57">
        <v>8</v>
      </c>
      <c r="U12" s="57">
        <v>5</v>
      </c>
      <c r="V12" s="57">
        <v>11</v>
      </c>
      <c r="W12" s="57">
        <v>16</v>
      </c>
    </row>
    <row r="13" spans="1:23" ht="25.5" customHeight="1" x14ac:dyDescent="0.65">
      <c r="A13" s="5" t="s">
        <v>42</v>
      </c>
      <c r="B13" s="6">
        <v>2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148</v>
      </c>
      <c r="N13" s="57">
        <v>148</v>
      </c>
      <c r="O13" s="58">
        <v>8</v>
      </c>
      <c r="P13" s="58">
        <v>19</v>
      </c>
      <c r="Q13" s="57">
        <v>27</v>
      </c>
      <c r="R13" s="58">
        <v>0</v>
      </c>
      <c r="S13" s="57">
        <v>0</v>
      </c>
      <c r="T13" s="57">
        <v>0</v>
      </c>
      <c r="U13" s="57">
        <v>6</v>
      </c>
      <c r="V13" s="57">
        <v>4</v>
      </c>
      <c r="W13" s="57">
        <v>10</v>
      </c>
    </row>
    <row r="14" spans="1:23" ht="25.5" customHeight="1" x14ac:dyDescent="0.65">
      <c r="A14" s="5" t="s">
        <v>43</v>
      </c>
      <c r="B14" s="6">
        <v>3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115</v>
      </c>
      <c r="K14" s="57">
        <v>115</v>
      </c>
      <c r="L14" s="57">
        <v>0</v>
      </c>
      <c r="M14" s="57">
        <v>411</v>
      </c>
      <c r="N14" s="57">
        <v>411</v>
      </c>
      <c r="O14" s="57">
        <v>1</v>
      </c>
      <c r="P14" s="57">
        <v>36</v>
      </c>
      <c r="Q14" s="57">
        <v>37</v>
      </c>
      <c r="R14" s="57">
        <v>1</v>
      </c>
      <c r="S14" s="57">
        <v>18</v>
      </c>
      <c r="T14" s="57">
        <v>19</v>
      </c>
      <c r="U14" s="57">
        <v>4</v>
      </c>
      <c r="V14" s="57">
        <v>20</v>
      </c>
      <c r="W14" s="57">
        <v>24</v>
      </c>
    </row>
    <row r="15" spans="1:23" ht="25.5" customHeight="1" x14ac:dyDescent="0.65">
      <c r="A15" s="5" t="s">
        <v>25</v>
      </c>
      <c r="B15" s="6">
        <v>1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116</v>
      </c>
      <c r="N15" s="57">
        <v>116</v>
      </c>
      <c r="O15" s="57">
        <v>2</v>
      </c>
      <c r="P15" s="57">
        <v>5</v>
      </c>
      <c r="Q15" s="57">
        <v>7</v>
      </c>
      <c r="R15" s="57">
        <v>1</v>
      </c>
      <c r="S15" s="57">
        <v>4</v>
      </c>
      <c r="T15" s="57">
        <v>5</v>
      </c>
      <c r="U15" s="57">
        <v>2</v>
      </c>
      <c r="V15" s="57">
        <v>2</v>
      </c>
      <c r="W15" s="57">
        <v>4</v>
      </c>
    </row>
    <row r="16" spans="1:23" ht="25.5" customHeight="1" x14ac:dyDescent="0.65">
      <c r="A16" s="5" t="s">
        <v>35</v>
      </c>
      <c r="B16" s="6">
        <v>4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85</v>
      </c>
      <c r="K16" s="57">
        <v>85</v>
      </c>
      <c r="L16" s="57">
        <v>0</v>
      </c>
      <c r="M16" s="57">
        <v>522</v>
      </c>
      <c r="N16" s="57">
        <v>522</v>
      </c>
      <c r="O16" s="57">
        <v>21</v>
      </c>
      <c r="P16" s="57">
        <v>26</v>
      </c>
      <c r="Q16" s="57">
        <f>SUM(O16:P16)</f>
        <v>47</v>
      </c>
      <c r="R16" s="57">
        <v>5</v>
      </c>
      <c r="S16" s="57">
        <v>16</v>
      </c>
      <c r="T16" s="57">
        <v>21</v>
      </c>
      <c r="U16" s="57">
        <v>14</v>
      </c>
      <c r="V16" s="57">
        <v>10</v>
      </c>
      <c r="W16" s="57">
        <v>24</v>
      </c>
    </row>
    <row r="17" spans="1:23" ht="25.5" customHeight="1" x14ac:dyDescent="0.65">
      <c r="A17" s="5" t="s">
        <v>36</v>
      </c>
      <c r="B17" s="6">
        <v>5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413</v>
      </c>
      <c r="N17" s="57">
        <v>413</v>
      </c>
      <c r="O17" s="57">
        <v>19</v>
      </c>
      <c r="P17" s="57">
        <v>39</v>
      </c>
      <c r="Q17" s="57">
        <v>58</v>
      </c>
      <c r="R17" s="57">
        <v>3</v>
      </c>
      <c r="S17" s="57">
        <v>5</v>
      </c>
      <c r="T17" s="57">
        <v>8</v>
      </c>
      <c r="U17" s="57">
        <v>28</v>
      </c>
      <c r="V17" s="57">
        <v>25</v>
      </c>
      <c r="W17" s="57">
        <v>53</v>
      </c>
    </row>
    <row r="18" spans="1:23" ht="25.5" customHeight="1" x14ac:dyDescent="0.65">
      <c r="A18" s="5" t="s">
        <v>44</v>
      </c>
      <c r="B18" s="6">
        <v>3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128</v>
      </c>
      <c r="K18" s="57">
        <v>128</v>
      </c>
      <c r="L18" s="57">
        <v>0</v>
      </c>
      <c r="M18" s="57">
        <v>400</v>
      </c>
      <c r="N18" s="57">
        <v>400</v>
      </c>
      <c r="O18" s="57">
        <v>14</v>
      </c>
      <c r="P18" s="57">
        <v>18</v>
      </c>
      <c r="Q18" s="57">
        <v>32</v>
      </c>
      <c r="R18" s="57">
        <v>0</v>
      </c>
      <c r="S18" s="57">
        <v>0</v>
      </c>
      <c r="T18" s="57">
        <v>0</v>
      </c>
      <c r="U18" s="57">
        <v>16</v>
      </c>
      <c r="V18" s="57">
        <v>23</v>
      </c>
      <c r="W18" s="57">
        <v>39</v>
      </c>
    </row>
    <row r="19" spans="1:23" ht="25.5" customHeight="1" thickBot="1" x14ac:dyDescent="0.7">
      <c r="A19" s="28" t="s">
        <v>26</v>
      </c>
      <c r="B19" s="29">
        <v>3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9">
        <v>96</v>
      </c>
      <c r="K19" s="57">
        <v>96</v>
      </c>
      <c r="L19" s="57">
        <v>0</v>
      </c>
      <c r="M19" s="59">
        <v>427</v>
      </c>
      <c r="N19" s="57">
        <v>427</v>
      </c>
      <c r="O19" s="59">
        <v>7</v>
      </c>
      <c r="P19" s="59">
        <v>20</v>
      </c>
      <c r="Q19" s="57">
        <v>27</v>
      </c>
      <c r="R19" s="59">
        <v>0</v>
      </c>
      <c r="S19" s="59">
        <v>10</v>
      </c>
      <c r="T19" s="57">
        <v>10</v>
      </c>
      <c r="U19" s="59">
        <v>5</v>
      </c>
      <c r="V19" s="59">
        <v>10</v>
      </c>
      <c r="W19" s="57">
        <v>15</v>
      </c>
    </row>
    <row r="20" spans="1:23" ht="25.5" customHeight="1" thickBot="1" x14ac:dyDescent="0.7">
      <c r="A20" s="30" t="s">
        <v>23</v>
      </c>
      <c r="B20" s="49">
        <f>SUM(B6:B19)</f>
        <v>45</v>
      </c>
      <c r="C20" s="49">
        <f t="shared" ref="C20:V20" si="0">SUM(C6:C19)</f>
        <v>0</v>
      </c>
      <c r="D20" s="49">
        <f t="shared" si="0"/>
        <v>0</v>
      </c>
      <c r="E20" s="49">
        <f t="shared" si="0"/>
        <v>0</v>
      </c>
      <c r="F20" s="49">
        <f t="shared" si="0"/>
        <v>0</v>
      </c>
      <c r="G20" s="49">
        <f t="shared" si="0"/>
        <v>0</v>
      </c>
      <c r="H20" s="49">
        <f t="shared" si="0"/>
        <v>0</v>
      </c>
      <c r="I20" s="49">
        <f t="shared" si="0"/>
        <v>0</v>
      </c>
      <c r="J20" s="49">
        <f t="shared" si="0"/>
        <v>1486</v>
      </c>
      <c r="K20" s="49">
        <f t="shared" si="0"/>
        <v>1486</v>
      </c>
      <c r="L20" s="49">
        <f t="shared" si="0"/>
        <v>0</v>
      </c>
      <c r="M20" s="49">
        <f t="shared" si="0"/>
        <v>5586</v>
      </c>
      <c r="N20" s="49">
        <f t="shared" si="0"/>
        <v>5586</v>
      </c>
      <c r="O20" s="49">
        <f t="shared" si="0"/>
        <v>129</v>
      </c>
      <c r="P20" s="49">
        <f t="shared" si="0"/>
        <v>393</v>
      </c>
      <c r="Q20" s="49">
        <f t="shared" si="0"/>
        <v>522</v>
      </c>
      <c r="R20" s="49">
        <f t="shared" si="0"/>
        <v>25</v>
      </c>
      <c r="S20" s="49">
        <f t="shared" si="0"/>
        <v>91</v>
      </c>
      <c r="T20" s="49">
        <f t="shared" si="0"/>
        <v>116</v>
      </c>
      <c r="U20" s="49">
        <f t="shared" si="0"/>
        <v>121</v>
      </c>
      <c r="V20" s="49">
        <f t="shared" si="0"/>
        <v>178</v>
      </c>
      <c r="W20" s="49">
        <f>SUM(W6:W19)</f>
        <v>299</v>
      </c>
    </row>
    <row r="21" spans="1:23" ht="13.5" thickTop="1" x14ac:dyDescent="0.2"/>
  </sheetData>
  <mergeCells count="13">
    <mergeCell ref="A3:A5"/>
    <mergeCell ref="A1:W1"/>
    <mergeCell ref="A2:W2"/>
    <mergeCell ref="R4:T4"/>
    <mergeCell ref="B3:B5"/>
    <mergeCell ref="I3:T3"/>
    <mergeCell ref="U3:W4"/>
    <mergeCell ref="C4:E4"/>
    <mergeCell ref="F4:H4"/>
    <mergeCell ref="I4:K4"/>
    <mergeCell ref="L4:N4"/>
    <mergeCell ref="O4:Q4"/>
    <mergeCell ref="C3:H3"/>
  </mergeCells>
  <printOptions horizontalCentered="1"/>
  <pageMargins left="0.39370078740157499" right="0.39370078740157499" top="1" bottom="0.643700787" header="1" footer="0.643700787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42"/>
  <sheetViews>
    <sheetView rightToLeft="1" view="pageBreakPreview" zoomScaleSheetLayoutView="100" workbookViewId="0">
      <selection activeCell="C3" sqref="C3:Q4"/>
    </sheetView>
  </sheetViews>
  <sheetFormatPr defaultRowHeight="12.75" x14ac:dyDescent="0.2"/>
  <cols>
    <col min="1" max="1" width="21.42578125" customWidth="1"/>
    <col min="2" max="3" width="6.85546875" customWidth="1"/>
    <col min="4" max="4" width="7.85546875" customWidth="1"/>
    <col min="5" max="5" width="9.7109375" customWidth="1"/>
    <col min="6" max="8" width="11" customWidth="1"/>
    <col min="9" max="17" width="8.42578125" customWidth="1"/>
    <col min="87" max="87" width="15.7109375" customWidth="1"/>
    <col min="88" max="88" width="4.5703125" customWidth="1"/>
    <col min="89" max="89" width="5.140625" customWidth="1"/>
    <col min="90" max="90" width="5.42578125" customWidth="1"/>
    <col min="91" max="93" width="5.140625" customWidth="1"/>
    <col min="94" max="94" width="5.85546875" customWidth="1"/>
    <col min="95" max="97" width="4.85546875" customWidth="1"/>
    <col min="98" max="101" width="5.5703125" customWidth="1"/>
    <col min="102" max="104" width="5.7109375" bestFit="1" customWidth="1"/>
    <col min="105" max="105" width="4.7109375" bestFit="1" customWidth="1"/>
    <col min="106" max="106" width="5.28515625" customWidth="1"/>
    <col min="107" max="107" width="5.42578125" customWidth="1"/>
    <col min="108" max="108" width="4.85546875" customWidth="1"/>
    <col min="109" max="109" width="6.42578125" customWidth="1"/>
    <col min="343" max="343" width="15.7109375" customWidth="1"/>
    <col min="344" max="344" width="4.5703125" customWidth="1"/>
    <col min="345" max="345" width="5.140625" customWidth="1"/>
    <col min="346" max="346" width="5.42578125" customWidth="1"/>
    <col min="347" max="349" width="5.140625" customWidth="1"/>
    <col min="350" max="350" width="5.85546875" customWidth="1"/>
    <col min="351" max="353" width="4.85546875" customWidth="1"/>
    <col min="354" max="357" width="5.5703125" customWidth="1"/>
    <col min="358" max="360" width="5.7109375" bestFit="1" customWidth="1"/>
    <col min="361" max="361" width="4.7109375" bestFit="1" customWidth="1"/>
    <col min="362" max="362" width="5.28515625" customWidth="1"/>
    <col min="363" max="363" width="5.42578125" customWidth="1"/>
    <col min="364" max="364" width="4.85546875" customWidth="1"/>
    <col min="365" max="365" width="6.42578125" customWidth="1"/>
    <col min="599" max="599" width="15.7109375" customWidth="1"/>
    <col min="600" max="600" width="4.5703125" customWidth="1"/>
    <col min="601" max="601" width="5.140625" customWidth="1"/>
    <col min="602" max="602" width="5.42578125" customWidth="1"/>
    <col min="603" max="605" width="5.140625" customWidth="1"/>
    <col min="606" max="606" width="5.85546875" customWidth="1"/>
    <col min="607" max="609" width="4.85546875" customWidth="1"/>
    <col min="610" max="613" width="5.5703125" customWidth="1"/>
    <col min="614" max="616" width="5.7109375" bestFit="1" customWidth="1"/>
    <col min="617" max="617" width="4.7109375" bestFit="1" customWidth="1"/>
    <col min="618" max="618" width="5.28515625" customWidth="1"/>
    <col min="619" max="619" width="5.42578125" customWidth="1"/>
    <col min="620" max="620" width="4.85546875" customWidth="1"/>
    <col min="621" max="621" width="6.42578125" customWidth="1"/>
    <col min="855" max="855" width="15.7109375" customWidth="1"/>
    <col min="856" max="856" width="4.5703125" customWidth="1"/>
    <col min="857" max="857" width="5.140625" customWidth="1"/>
    <col min="858" max="858" width="5.42578125" customWidth="1"/>
    <col min="859" max="861" width="5.140625" customWidth="1"/>
    <col min="862" max="862" width="5.85546875" customWidth="1"/>
    <col min="863" max="865" width="4.85546875" customWidth="1"/>
    <col min="866" max="869" width="5.5703125" customWidth="1"/>
    <col min="870" max="872" width="5.7109375" bestFit="1" customWidth="1"/>
    <col min="873" max="873" width="4.7109375" bestFit="1" customWidth="1"/>
    <col min="874" max="874" width="5.28515625" customWidth="1"/>
    <col min="875" max="875" width="5.42578125" customWidth="1"/>
    <col min="876" max="876" width="4.85546875" customWidth="1"/>
    <col min="877" max="877" width="6.42578125" customWidth="1"/>
    <col min="1111" max="1111" width="15.7109375" customWidth="1"/>
    <col min="1112" max="1112" width="4.5703125" customWidth="1"/>
    <col min="1113" max="1113" width="5.140625" customWidth="1"/>
    <col min="1114" max="1114" width="5.42578125" customWidth="1"/>
    <col min="1115" max="1117" width="5.140625" customWidth="1"/>
    <col min="1118" max="1118" width="5.85546875" customWidth="1"/>
    <col min="1119" max="1121" width="4.85546875" customWidth="1"/>
    <col min="1122" max="1125" width="5.5703125" customWidth="1"/>
    <col min="1126" max="1128" width="5.7109375" bestFit="1" customWidth="1"/>
    <col min="1129" max="1129" width="4.7109375" bestFit="1" customWidth="1"/>
    <col min="1130" max="1130" width="5.28515625" customWidth="1"/>
    <col min="1131" max="1131" width="5.42578125" customWidth="1"/>
    <col min="1132" max="1132" width="4.85546875" customWidth="1"/>
    <col min="1133" max="1133" width="6.42578125" customWidth="1"/>
    <col min="1367" max="1367" width="15.7109375" customWidth="1"/>
    <col min="1368" max="1368" width="4.5703125" customWidth="1"/>
    <col min="1369" max="1369" width="5.140625" customWidth="1"/>
    <col min="1370" max="1370" width="5.42578125" customWidth="1"/>
    <col min="1371" max="1373" width="5.140625" customWidth="1"/>
    <col min="1374" max="1374" width="5.85546875" customWidth="1"/>
    <col min="1375" max="1377" width="4.85546875" customWidth="1"/>
    <col min="1378" max="1381" width="5.5703125" customWidth="1"/>
    <col min="1382" max="1384" width="5.7109375" bestFit="1" customWidth="1"/>
    <col min="1385" max="1385" width="4.7109375" bestFit="1" customWidth="1"/>
    <col min="1386" max="1386" width="5.28515625" customWidth="1"/>
    <col min="1387" max="1387" width="5.42578125" customWidth="1"/>
    <col min="1388" max="1388" width="4.85546875" customWidth="1"/>
    <col min="1389" max="1389" width="6.42578125" customWidth="1"/>
    <col min="1623" max="1623" width="15.7109375" customWidth="1"/>
    <col min="1624" max="1624" width="4.5703125" customWidth="1"/>
    <col min="1625" max="1625" width="5.140625" customWidth="1"/>
    <col min="1626" max="1626" width="5.42578125" customWidth="1"/>
    <col min="1627" max="1629" width="5.140625" customWidth="1"/>
    <col min="1630" max="1630" width="5.85546875" customWidth="1"/>
    <col min="1631" max="1633" width="4.85546875" customWidth="1"/>
    <col min="1634" max="1637" width="5.5703125" customWidth="1"/>
    <col min="1638" max="1640" width="5.7109375" bestFit="1" customWidth="1"/>
    <col min="1641" max="1641" width="4.7109375" bestFit="1" customWidth="1"/>
    <col min="1642" max="1642" width="5.28515625" customWidth="1"/>
    <col min="1643" max="1643" width="5.42578125" customWidth="1"/>
    <col min="1644" max="1644" width="4.85546875" customWidth="1"/>
    <col min="1645" max="1645" width="6.42578125" customWidth="1"/>
    <col min="1879" max="1879" width="15.7109375" customWidth="1"/>
    <col min="1880" max="1880" width="4.5703125" customWidth="1"/>
    <col min="1881" max="1881" width="5.140625" customWidth="1"/>
    <col min="1882" max="1882" width="5.42578125" customWidth="1"/>
    <col min="1883" max="1885" width="5.140625" customWidth="1"/>
    <col min="1886" max="1886" width="5.85546875" customWidth="1"/>
    <col min="1887" max="1889" width="4.85546875" customWidth="1"/>
    <col min="1890" max="1893" width="5.5703125" customWidth="1"/>
    <col min="1894" max="1896" width="5.7109375" bestFit="1" customWidth="1"/>
    <col min="1897" max="1897" width="4.7109375" bestFit="1" customWidth="1"/>
    <col min="1898" max="1898" width="5.28515625" customWidth="1"/>
    <col min="1899" max="1899" width="5.42578125" customWidth="1"/>
    <col min="1900" max="1900" width="4.85546875" customWidth="1"/>
    <col min="1901" max="1901" width="6.42578125" customWidth="1"/>
    <col min="2135" max="2135" width="15.7109375" customWidth="1"/>
    <col min="2136" max="2136" width="4.5703125" customWidth="1"/>
    <col min="2137" max="2137" width="5.140625" customWidth="1"/>
    <col min="2138" max="2138" width="5.42578125" customWidth="1"/>
    <col min="2139" max="2141" width="5.140625" customWidth="1"/>
    <col min="2142" max="2142" width="5.85546875" customWidth="1"/>
    <col min="2143" max="2145" width="4.85546875" customWidth="1"/>
    <col min="2146" max="2149" width="5.5703125" customWidth="1"/>
    <col min="2150" max="2152" width="5.7109375" bestFit="1" customWidth="1"/>
    <col min="2153" max="2153" width="4.7109375" bestFit="1" customWidth="1"/>
    <col min="2154" max="2154" width="5.28515625" customWidth="1"/>
    <col min="2155" max="2155" width="5.42578125" customWidth="1"/>
    <col min="2156" max="2156" width="4.85546875" customWidth="1"/>
    <col min="2157" max="2157" width="6.42578125" customWidth="1"/>
    <col min="2391" max="2391" width="15.7109375" customWidth="1"/>
    <col min="2392" max="2392" width="4.5703125" customWidth="1"/>
    <col min="2393" max="2393" width="5.140625" customWidth="1"/>
    <col min="2394" max="2394" width="5.42578125" customWidth="1"/>
    <col min="2395" max="2397" width="5.140625" customWidth="1"/>
    <col min="2398" max="2398" width="5.85546875" customWidth="1"/>
    <col min="2399" max="2401" width="4.85546875" customWidth="1"/>
    <col min="2402" max="2405" width="5.5703125" customWidth="1"/>
    <col min="2406" max="2408" width="5.7109375" bestFit="1" customWidth="1"/>
    <col min="2409" max="2409" width="4.7109375" bestFit="1" customWidth="1"/>
    <col min="2410" max="2410" width="5.28515625" customWidth="1"/>
    <col min="2411" max="2411" width="5.42578125" customWidth="1"/>
    <col min="2412" max="2412" width="4.85546875" customWidth="1"/>
    <col min="2413" max="2413" width="6.42578125" customWidth="1"/>
    <col min="2647" max="2647" width="15.7109375" customWidth="1"/>
    <col min="2648" max="2648" width="4.5703125" customWidth="1"/>
    <col min="2649" max="2649" width="5.140625" customWidth="1"/>
    <col min="2650" max="2650" width="5.42578125" customWidth="1"/>
    <col min="2651" max="2653" width="5.140625" customWidth="1"/>
    <col min="2654" max="2654" width="5.85546875" customWidth="1"/>
    <col min="2655" max="2657" width="4.85546875" customWidth="1"/>
    <col min="2658" max="2661" width="5.5703125" customWidth="1"/>
    <col min="2662" max="2664" width="5.7109375" bestFit="1" customWidth="1"/>
    <col min="2665" max="2665" width="4.7109375" bestFit="1" customWidth="1"/>
    <col min="2666" max="2666" width="5.28515625" customWidth="1"/>
    <col min="2667" max="2667" width="5.42578125" customWidth="1"/>
    <col min="2668" max="2668" width="4.85546875" customWidth="1"/>
    <col min="2669" max="2669" width="6.42578125" customWidth="1"/>
    <col min="2903" max="2903" width="15.7109375" customWidth="1"/>
    <col min="2904" max="2904" width="4.5703125" customWidth="1"/>
    <col min="2905" max="2905" width="5.140625" customWidth="1"/>
    <col min="2906" max="2906" width="5.42578125" customWidth="1"/>
    <col min="2907" max="2909" width="5.140625" customWidth="1"/>
    <col min="2910" max="2910" width="5.85546875" customWidth="1"/>
    <col min="2911" max="2913" width="4.85546875" customWidth="1"/>
    <col min="2914" max="2917" width="5.5703125" customWidth="1"/>
    <col min="2918" max="2920" width="5.7109375" bestFit="1" customWidth="1"/>
    <col min="2921" max="2921" width="4.7109375" bestFit="1" customWidth="1"/>
    <col min="2922" max="2922" width="5.28515625" customWidth="1"/>
    <col min="2923" max="2923" width="5.42578125" customWidth="1"/>
    <col min="2924" max="2924" width="4.85546875" customWidth="1"/>
    <col min="2925" max="2925" width="6.42578125" customWidth="1"/>
    <col min="3159" max="3159" width="15.7109375" customWidth="1"/>
    <col min="3160" max="3160" width="4.5703125" customWidth="1"/>
    <col min="3161" max="3161" width="5.140625" customWidth="1"/>
    <col min="3162" max="3162" width="5.42578125" customWidth="1"/>
    <col min="3163" max="3165" width="5.140625" customWidth="1"/>
    <col min="3166" max="3166" width="5.85546875" customWidth="1"/>
    <col min="3167" max="3169" width="4.85546875" customWidth="1"/>
    <col min="3170" max="3173" width="5.5703125" customWidth="1"/>
    <col min="3174" max="3176" width="5.7109375" bestFit="1" customWidth="1"/>
    <col min="3177" max="3177" width="4.7109375" bestFit="1" customWidth="1"/>
    <col min="3178" max="3178" width="5.28515625" customWidth="1"/>
    <col min="3179" max="3179" width="5.42578125" customWidth="1"/>
    <col min="3180" max="3180" width="4.85546875" customWidth="1"/>
    <col min="3181" max="3181" width="6.42578125" customWidth="1"/>
    <col min="3415" max="3415" width="15.7109375" customWidth="1"/>
    <col min="3416" max="3416" width="4.5703125" customWidth="1"/>
    <col min="3417" max="3417" width="5.140625" customWidth="1"/>
    <col min="3418" max="3418" width="5.42578125" customWidth="1"/>
    <col min="3419" max="3421" width="5.140625" customWidth="1"/>
    <col min="3422" max="3422" width="5.85546875" customWidth="1"/>
    <col min="3423" max="3425" width="4.85546875" customWidth="1"/>
    <col min="3426" max="3429" width="5.5703125" customWidth="1"/>
    <col min="3430" max="3432" width="5.7109375" bestFit="1" customWidth="1"/>
    <col min="3433" max="3433" width="4.7109375" bestFit="1" customWidth="1"/>
    <col min="3434" max="3434" width="5.28515625" customWidth="1"/>
    <col min="3435" max="3435" width="5.42578125" customWidth="1"/>
    <col min="3436" max="3436" width="4.85546875" customWidth="1"/>
    <col min="3437" max="3437" width="6.42578125" customWidth="1"/>
    <col min="3671" max="3671" width="15.7109375" customWidth="1"/>
    <col min="3672" max="3672" width="4.5703125" customWidth="1"/>
    <col min="3673" max="3673" width="5.140625" customWidth="1"/>
    <col min="3674" max="3674" width="5.42578125" customWidth="1"/>
    <col min="3675" max="3677" width="5.140625" customWidth="1"/>
    <col min="3678" max="3678" width="5.85546875" customWidth="1"/>
    <col min="3679" max="3681" width="4.85546875" customWidth="1"/>
    <col min="3682" max="3685" width="5.5703125" customWidth="1"/>
    <col min="3686" max="3688" width="5.7109375" bestFit="1" customWidth="1"/>
    <col min="3689" max="3689" width="4.7109375" bestFit="1" customWidth="1"/>
    <col min="3690" max="3690" width="5.28515625" customWidth="1"/>
    <col min="3691" max="3691" width="5.42578125" customWidth="1"/>
    <col min="3692" max="3692" width="4.85546875" customWidth="1"/>
    <col min="3693" max="3693" width="6.42578125" customWidth="1"/>
    <col min="3927" max="3927" width="15.7109375" customWidth="1"/>
    <col min="3928" max="3928" width="4.5703125" customWidth="1"/>
    <col min="3929" max="3929" width="5.140625" customWidth="1"/>
    <col min="3930" max="3930" width="5.42578125" customWidth="1"/>
    <col min="3931" max="3933" width="5.140625" customWidth="1"/>
    <col min="3934" max="3934" width="5.85546875" customWidth="1"/>
    <col min="3935" max="3937" width="4.85546875" customWidth="1"/>
    <col min="3938" max="3941" width="5.5703125" customWidth="1"/>
    <col min="3942" max="3944" width="5.7109375" bestFit="1" customWidth="1"/>
    <col min="3945" max="3945" width="4.7109375" bestFit="1" customWidth="1"/>
    <col min="3946" max="3946" width="5.28515625" customWidth="1"/>
    <col min="3947" max="3947" width="5.42578125" customWidth="1"/>
    <col min="3948" max="3948" width="4.85546875" customWidth="1"/>
    <col min="3949" max="3949" width="6.42578125" customWidth="1"/>
    <col min="4183" max="4183" width="15.7109375" customWidth="1"/>
    <col min="4184" max="4184" width="4.5703125" customWidth="1"/>
    <col min="4185" max="4185" width="5.140625" customWidth="1"/>
    <col min="4186" max="4186" width="5.42578125" customWidth="1"/>
    <col min="4187" max="4189" width="5.140625" customWidth="1"/>
    <col min="4190" max="4190" width="5.85546875" customWidth="1"/>
    <col min="4191" max="4193" width="4.85546875" customWidth="1"/>
    <col min="4194" max="4197" width="5.5703125" customWidth="1"/>
    <col min="4198" max="4200" width="5.7109375" bestFit="1" customWidth="1"/>
    <col min="4201" max="4201" width="4.7109375" bestFit="1" customWidth="1"/>
    <col min="4202" max="4202" width="5.28515625" customWidth="1"/>
    <col min="4203" max="4203" width="5.42578125" customWidth="1"/>
    <col min="4204" max="4204" width="4.85546875" customWidth="1"/>
    <col min="4205" max="4205" width="6.42578125" customWidth="1"/>
    <col min="4439" max="4439" width="15.7109375" customWidth="1"/>
    <col min="4440" max="4440" width="4.5703125" customWidth="1"/>
    <col min="4441" max="4441" width="5.140625" customWidth="1"/>
    <col min="4442" max="4442" width="5.42578125" customWidth="1"/>
    <col min="4443" max="4445" width="5.140625" customWidth="1"/>
    <col min="4446" max="4446" width="5.85546875" customWidth="1"/>
    <col min="4447" max="4449" width="4.85546875" customWidth="1"/>
    <col min="4450" max="4453" width="5.5703125" customWidth="1"/>
    <col min="4454" max="4456" width="5.7109375" bestFit="1" customWidth="1"/>
    <col min="4457" max="4457" width="4.7109375" bestFit="1" customWidth="1"/>
    <col min="4458" max="4458" width="5.28515625" customWidth="1"/>
    <col min="4459" max="4459" width="5.42578125" customWidth="1"/>
    <col min="4460" max="4460" width="4.85546875" customWidth="1"/>
    <col min="4461" max="4461" width="6.42578125" customWidth="1"/>
    <col min="4695" max="4695" width="15.7109375" customWidth="1"/>
    <col min="4696" max="4696" width="4.5703125" customWidth="1"/>
    <col min="4697" max="4697" width="5.140625" customWidth="1"/>
    <col min="4698" max="4698" width="5.42578125" customWidth="1"/>
    <col min="4699" max="4701" width="5.140625" customWidth="1"/>
    <col min="4702" max="4702" width="5.85546875" customWidth="1"/>
    <col min="4703" max="4705" width="4.85546875" customWidth="1"/>
    <col min="4706" max="4709" width="5.5703125" customWidth="1"/>
    <col min="4710" max="4712" width="5.7109375" bestFit="1" customWidth="1"/>
    <col min="4713" max="4713" width="4.7109375" bestFit="1" customWidth="1"/>
    <col min="4714" max="4714" width="5.28515625" customWidth="1"/>
    <col min="4715" max="4715" width="5.42578125" customWidth="1"/>
    <col min="4716" max="4716" width="4.85546875" customWidth="1"/>
    <col min="4717" max="4717" width="6.42578125" customWidth="1"/>
    <col min="4951" max="4951" width="15.7109375" customWidth="1"/>
    <col min="4952" max="4952" width="4.5703125" customWidth="1"/>
    <col min="4953" max="4953" width="5.140625" customWidth="1"/>
    <col min="4954" max="4954" width="5.42578125" customWidth="1"/>
    <col min="4955" max="4957" width="5.140625" customWidth="1"/>
    <col min="4958" max="4958" width="5.85546875" customWidth="1"/>
    <col min="4959" max="4961" width="4.85546875" customWidth="1"/>
    <col min="4962" max="4965" width="5.5703125" customWidth="1"/>
    <col min="4966" max="4968" width="5.7109375" bestFit="1" customWidth="1"/>
    <col min="4969" max="4969" width="4.7109375" bestFit="1" customWidth="1"/>
    <col min="4970" max="4970" width="5.28515625" customWidth="1"/>
    <col min="4971" max="4971" width="5.42578125" customWidth="1"/>
    <col min="4972" max="4972" width="4.85546875" customWidth="1"/>
    <col min="4973" max="4973" width="6.42578125" customWidth="1"/>
    <col min="5207" max="5207" width="15.7109375" customWidth="1"/>
    <col min="5208" max="5208" width="4.5703125" customWidth="1"/>
    <col min="5209" max="5209" width="5.140625" customWidth="1"/>
    <col min="5210" max="5210" width="5.42578125" customWidth="1"/>
    <col min="5211" max="5213" width="5.140625" customWidth="1"/>
    <col min="5214" max="5214" width="5.85546875" customWidth="1"/>
    <col min="5215" max="5217" width="4.85546875" customWidth="1"/>
    <col min="5218" max="5221" width="5.5703125" customWidth="1"/>
    <col min="5222" max="5224" width="5.7109375" bestFit="1" customWidth="1"/>
    <col min="5225" max="5225" width="4.7109375" bestFit="1" customWidth="1"/>
    <col min="5226" max="5226" width="5.28515625" customWidth="1"/>
    <col min="5227" max="5227" width="5.42578125" customWidth="1"/>
    <col min="5228" max="5228" width="4.85546875" customWidth="1"/>
    <col min="5229" max="5229" width="6.42578125" customWidth="1"/>
    <col min="5463" max="5463" width="15.7109375" customWidth="1"/>
    <col min="5464" max="5464" width="4.5703125" customWidth="1"/>
    <col min="5465" max="5465" width="5.140625" customWidth="1"/>
    <col min="5466" max="5466" width="5.42578125" customWidth="1"/>
    <col min="5467" max="5469" width="5.140625" customWidth="1"/>
    <col min="5470" max="5470" width="5.85546875" customWidth="1"/>
    <col min="5471" max="5473" width="4.85546875" customWidth="1"/>
    <col min="5474" max="5477" width="5.5703125" customWidth="1"/>
    <col min="5478" max="5480" width="5.7109375" bestFit="1" customWidth="1"/>
    <col min="5481" max="5481" width="4.7109375" bestFit="1" customWidth="1"/>
    <col min="5482" max="5482" width="5.28515625" customWidth="1"/>
    <col min="5483" max="5483" width="5.42578125" customWidth="1"/>
    <col min="5484" max="5484" width="4.85546875" customWidth="1"/>
    <col min="5485" max="5485" width="6.42578125" customWidth="1"/>
    <col min="5719" max="5719" width="15.7109375" customWidth="1"/>
    <col min="5720" max="5720" width="4.5703125" customWidth="1"/>
    <col min="5721" max="5721" width="5.140625" customWidth="1"/>
    <col min="5722" max="5722" width="5.42578125" customWidth="1"/>
    <col min="5723" max="5725" width="5.140625" customWidth="1"/>
    <col min="5726" max="5726" width="5.85546875" customWidth="1"/>
    <col min="5727" max="5729" width="4.85546875" customWidth="1"/>
    <col min="5730" max="5733" width="5.5703125" customWidth="1"/>
    <col min="5734" max="5736" width="5.7109375" bestFit="1" customWidth="1"/>
    <col min="5737" max="5737" width="4.7109375" bestFit="1" customWidth="1"/>
    <col min="5738" max="5738" width="5.28515625" customWidth="1"/>
    <col min="5739" max="5739" width="5.42578125" customWidth="1"/>
    <col min="5740" max="5740" width="4.85546875" customWidth="1"/>
    <col min="5741" max="5741" width="6.42578125" customWidth="1"/>
    <col min="5975" max="5975" width="15.7109375" customWidth="1"/>
    <col min="5976" max="5976" width="4.5703125" customWidth="1"/>
    <col min="5977" max="5977" width="5.140625" customWidth="1"/>
    <col min="5978" max="5978" width="5.42578125" customWidth="1"/>
    <col min="5979" max="5981" width="5.140625" customWidth="1"/>
    <col min="5982" max="5982" width="5.85546875" customWidth="1"/>
    <col min="5983" max="5985" width="4.85546875" customWidth="1"/>
    <col min="5986" max="5989" width="5.5703125" customWidth="1"/>
    <col min="5990" max="5992" width="5.7109375" bestFit="1" customWidth="1"/>
    <col min="5993" max="5993" width="4.7109375" bestFit="1" customWidth="1"/>
    <col min="5994" max="5994" width="5.28515625" customWidth="1"/>
    <col min="5995" max="5995" width="5.42578125" customWidth="1"/>
    <col min="5996" max="5996" width="4.85546875" customWidth="1"/>
    <col min="5997" max="5997" width="6.42578125" customWidth="1"/>
    <col min="6231" max="6231" width="15.7109375" customWidth="1"/>
    <col min="6232" max="6232" width="4.5703125" customWidth="1"/>
    <col min="6233" max="6233" width="5.140625" customWidth="1"/>
    <col min="6234" max="6234" width="5.42578125" customWidth="1"/>
    <col min="6235" max="6237" width="5.140625" customWidth="1"/>
    <col min="6238" max="6238" width="5.85546875" customWidth="1"/>
    <col min="6239" max="6241" width="4.85546875" customWidth="1"/>
    <col min="6242" max="6245" width="5.5703125" customWidth="1"/>
    <col min="6246" max="6248" width="5.7109375" bestFit="1" customWidth="1"/>
    <col min="6249" max="6249" width="4.7109375" bestFit="1" customWidth="1"/>
    <col min="6250" max="6250" width="5.28515625" customWidth="1"/>
    <col min="6251" max="6251" width="5.42578125" customWidth="1"/>
    <col min="6252" max="6252" width="4.85546875" customWidth="1"/>
    <col min="6253" max="6253" width="6.42578125" customWidth="1"/>
    <col min="6487" max="6487" width="15.7109375" customWidth="1"/>
    <col min="6488" max="6488" width="4.5703125" customWidth="1"/>
    <col min="6489" max="6489" width="5.140625" customWidth="1"/>
    <col min="6490" max="6490" width="5.42578125" customWidth="1"/>
    <col min="6491" max="6493" width="5.140625" customWidth="1"/>
    <col min="6494" max="6494" width="5.85546875" customWidth="1"/>
    <col min="6495" max="6497" width="4.85546875" customWidth="1"/>
    <col min="6498" max="6501" width="5.5703125" customWidth="1"/>
    <col min="6502" max="6504" width="5.7109375" bestFit="1" customWidth="1"/>
    <col min="6505" max="6505" width="4.7109375" bestFit="1" customWidth="1"/>
    <col min="6506" max="6506" width="5.28515625" customWidth="1"/>
    <col min="6507" max="6507" width="5.42578125" customWidth="1"/>
    <col min="6508" max="6508" width="4.85546875" customWidth="1"/>
    <col min="6509" max="6509" width="6.42578125" customWidth="1"/>
    <col min="6743" max="6743" width="15.7109375" customWidth="1"/>
    <col min="6744" max="6744" width="4.5703125" customWidth="1"/>
    <col min="6745" max="6745" width="5.140625" customWidth="1"/>
    <col min="6746" max="6746" width="5.42578125" customWidth="1"/>
    <col min="6747" max="6749" width="5.140625" customWidth="1"/>
    <col min="6750" max="6750" width="5.85546875" customWidth="1"/>
    <col min="6751" max="6753" width="4.85546875" customWidth="1"/>
    <col min="6754" max="6757" width="5.5703125" customWidth="1"/>
    <col min="6758" max="6760" width="5.7109375" bestFit="1" customWidth="1"/>
    <col min="6761" max="6761" width="4.7109375" bestFit="1" customWidth="1"/>
    <col min="6762" max="6762" width="5.28515625" customWidth="1"/>
    <col min="6763" max="6763" width="5.42578125" customWidth="1"/>
    <col min="6764" max="6764" width="4.85546875" customWidth="1"/>
    <col min="6765" max="6765" width="6.42578125" customWidth="1"/>
    <col min="6999" max="6999" width="15.7109375" customWidth="1"/>
    <col min="7000" max="7000" width="4.5703125" customWidth="1"/>
    <col min="7001" max="7001" width="5.140625" customWidth="1"/>
    <col min="7002" max="7002" width="5.42578125" customWidth="1"/>
    <col min="7003" max="7005" width="5.140625" customWidth="1"/>
    <col min="7006" max="7006" width="5.85546875" customWidth="1"/>
    <col min="7007" max="7009" width="4.85546875" customWidth="1"/>
    <col min="7010" max="7013" width="5.5703125" customWidth="1"/>
    <col min="7014" max="7016" width="5.7109375" bestFit="1" customWidth="1"/>
    <col min="7017" max="7017" width="4.7109375" bestFit="1" customWidth="1"/>
    <col min="7018" max="7018" width="5.28515625" customWidth="1"/>
    <col min="7019" max="7019" width="5.42578125" customWidth="1"/>
    <col min="7020" max="7020" width="4.85546875" customWidth="1"/>
    <col min="7021" max="7021" width="6.42578125" customWidth="1"/>
    <col min="7255" max="7255" width="15.7109375" customWidth="1"/>
    <col min="7256" max="7256" width="4.5703125" customWidth="1"/>
    <col min="7257" max="7257" width="5.140625" customWidth="1"/>
    <col min="7258" max="7258" width="5.42578125" customWidth="1"/>
    <col min="7259" max="7261" width="5.140625" customWidth="1"/>
    <col min="7262" max="7262" width="5.85546875" customWidth="1"/>
    <col min="7263" max="7265" width="4.85546875" customWidth="1"/>
    <col min="7266" max="7269" width="5.5703125" customWidth="1"/>
    <col min="7270" max="7272" width="5.7109375" bestFit="1" customWidth="1"/>
    <col min="7273" max="7273" width="4.7109375" bestFit="1" customWidth="1"/>
    <col min="7274" max="7274" width="5.28515625" customWidth="1"/>
    <col min="7275" max="7275" width="5.42578125" customWidth="1"/>
    <col min="7276" max="7276" width="4.85546875" customWidth="1"/>
    <col min="7277" max="7277" width="6.42578125" customWidth="1"/>
    <col min="7511" max="7511" width="15.7109375" customWidth="1"/>
    <col min="7512" max="7512" width="4.5703125" customWidth="1"/>
    <col min="7513" max="7513" width="5.140625" customWidth="1"/>
    <col min="7514" max="7514" width="5.42578125" customWidth="1"/>
    <col min="7515" max="7517" width="5.140625" customWidth="1"/>
    <col min="7518" max="7518" width="5.85546875" customWidth="1"/>
    <col min="7519" max="7521" width="4.85546875" customWidth="1"/>
    <col min="7522" max="7525" width="5.5703125" customWidth="1"/>
    <col min="7526" max="7528" width="5.7109375" bestFit="1" customWidth="1"/>
    <col min="7529" max="7529" width="4.7109375" bestFit="1" customWidth="1"/>
    <col min="7530" max="7530" width="5.28515625" customWidth="1"/>
    <col min="7531" max="7531" width="5.42578125" customWidth="1"/>
    <col min="7532" max="7532" width="4.85546875" customWidth="1"/>
    <col min="7533" max="7533" width="6.42578125" customWidth="1"/>
    <col min="7767" max="7767" width="15.7109375" customWidth="1"/>
    <col min="7768" max="7768" width="4.5703125" customWidth="1"/>
    <col min="7769" max="7769" width="5.140625" customWidth="1"/>
    <col min="7770" max="7770" width="5.42578125" customWidth="1"/>
    <col min="7771" max="7773" width="5.140625" customWidth="1"/>
    <col min="7774" max="7774" width="5.85546875" customWidth="1"/>
    <col min="7775" max="7777" width="4.85546875" customWidth="1"/>
    <col min="7778" max="7781" width="5.5703125" customWidth="1"/>
    <col min="7782" max="7784" width="5.7109375" bestFit="1" customWidth="1"/>
    <col min="7785" max="7785" width="4.7109375" bestFit="1" customWidth="1"/>
    <col min="7786" max="7786" width="5.28515625" customWidth="1"/>
    <col min="7787" max="7787" width="5.42578125" customWidth="1"/>
    <col min="7788" max="7788" width="4.85546875" customWidth="1"/>
    <col min="7789" max="7789" width="6.42578125" customWidth="1"/>
    <col min="8023" max="8023" width="15.7109375" customWidth="1"/>
    <col min="8024" max="8024" width="4.5703125" customWidth="1"/>
    <col min="8025" max="8025" width="5.140625" customWidth="1"/>
    <col min="8026" max="8026" width="5.42578125" customWidth="1"/>
    <col min="8027" max="8029" width="5.140625" customWidth="1"/>
    <col min="8030" max="8030" width="5.85546875" customWidth="1"/>
    <col min="8031" max="8033" width="4.85546875" customWidth="1"/>
    <col min="8034" max="8037" width="5.5703125" customWidth="1"/>
    <col min="8038" max="8040" width="5.7109375" bestFit="1" customWidth="1"/>
    <col min="8041" max="8041" width="4.7109375" bestFit="1" customWidth="1"/>
    <col min="8042" max="8042" width="5.28515625" customWidth="1"/>
    <col min="8043" max="8043" width="5.42578125" customWidth="1"/>
    <col min="8044" max="8044" width="4.85546875" customWidth="1"/>
    <col min="8045" max="8045" width="6.42578125" customWidth="1"/>
    <col min="8279" max="8279" width="15.7109375" customWidth="1"/>
    <col min="8280" max="8280" width="4.5703125" customWidth="1"/>
    <col min="8281" max="8281" width="5.140625" customWidth="1"/>
    <col min="8282" max="8282" width="5.42578125" customWidth="1"/>
    <col min="8283" max="8285" width="5.140625" customWidth="1"/>
    <col min="8286" max="8286" width="5.85546875" customWidth="1"/>
    <col min="8287" max="8289" width="4.85546875" customWidth="1"/>
    <col min="8290" max="8293" width="5.5703125" customWidth="1"/>
    <col min="8294" max="8296" width="5.7109375" bestFit="1" customWidth="1"/>
    <col min="8297" max="8297" width="4.7109375" bestFit="1" customWidth="1"/>
    <col min="8298" max="8298" width="5.28515625" customWidth="1"/>
    <col min="8299" max="8299" width="5.42578125" customWidth="1"/>
    <col min="8300" max="8300" width="4.85546875" customWidth="1"/>
    <col min="8301" max="8301" width="6.42578125" customWidth="1"/>
    <col min="8535" max="8535" width="15.7109375" customWidth="1"/>
    <col min="8536" max="8536" width="4.5703125" customWidth="1"/>
    <col min="8537" max="8537" width="5.140625" customWidth="1"/>
    <col min="8538" max="8538" width="5.42578125" customWidth="1"/>
    <col min="8539" max="8541" width="5.140625" customWidth="1"/>
    <col min="8542" max="8542" width="5.85546875" customWidth="1"/>
    <col min="8543" max="8545" width="4.85546875" customWidth="1"/>
    <col min="8546" max="8549" width="5.5703125" customWidth="1"/>
    <col min="8550" max="8552" width="5.7109375" bestFit="1" customWidth="1"/>
    <col min="8553" max="8553" width="4.7109375" bestFit="1" customWidth="1"/>
    <col min="8554" max="8554" width="5.28515625" customWidth="1"/>
    <col min="8555" max="8555" width="5.42578125" customWidth="1"/>
    <col min="8556" max="8556" width="4.85546875" customWidth="1"/>
    <col min="8557" max="8557" width="6.42578125" customWidth="1"/>
    <col min="8791" max="8791" width="15.7109375" customWidth="1"/>
    <col min="8792" max="8792" width="4.5703125" customWidth="1"/>
    <col min="8793" max="8793" width="5.140625" customWidth="1"/>
    <col min="8794" max="8794" width="5.42578125" customWidth="1"/>
    <col min="8795" max="8797" width="5.140625" customWidth="1"/>
    <col min="8798" max="8798" width="5.85546875" customWidth="1"/>
    <col min="8799" max="8801" width="4.85546875" customWidth="1"/>
    <col min="8802" max="8805" width="5.5703125" customWidth="1"/>
    <col min="8806" max="8808" width="5.7109375" bestFit="1" customWidth="1"/>
    <col min="8809" max="8809" width="4.7109375" bestFit="1" customWidth="1"/>
    <col min="8810" max="8810" width="5.28515625" customWidth="1"/>
    <col min="8811" max="8811" width="5.42578125" customWidth="1"/>
    <col min="8812" max="8812" width="4.85546875" customWidth="1"/>
    <col min="8813" max="8813" width="6.42578125" customWidth="1"/>
    <col min="9047" max="9047" width="15.7109375" customWidth="1"/>
    <col min="9048" max="9048" width="4.5703125" customWidth="1"/>
    <col min="9049" max="9049" width="5.140625" customWidth="1"/>
    <col min="9050" max="9050" width="5.42578125" customWidth="1"/>
    <col min="9051" max="9053" width="5.140625" customWidth="1"/>
    <col min="9054" max="9054" width="5.85546875" customWidth="1"/>
    <col min="9055" max="9057" width="4.85546875" customWidth="1"/>
    <col min="9058" max="9061" width="5.5703125" customWidth="1"/>
    <col min="9062" max="9064" width="5.7109375" bestFit="1" customWidth="1"/>
    <col min="9065" max="9065" width="4.7109375" bestFit="1" customWidth="1"/>
    <col min="9066" max="9066" width="5.28515625" customWidth="1"/>
    <col min="9067" max="9067" width="5.42578125" customWidth="1"/>
    <col min="9068" max="9068" width="4.85546875" customWidth="1"/>
    <col min="9069" max="9069" width="6.42578125" customWidth="1"/>
    <col min="9303" max="9303" width="15.7109375" customWidth="1"/>
    <col min="9304" max="9304" width="4.5703125" customWidth="1"/>
    <col min="9305" max="9305" width="5.140625" customWidth="1"/>
    <col min="9306" max="9306" width="5.42578125" customWidth="1"/>
    <col min="9307" max="9309" width="5.140625" customWidth="1"/>
    <col min="9310" max="9310" width="5.85546875" customWidth="1"/>
    <col min="9311" max="9313" width="4.85546875" customWidth="1"/>
    <col min="9314" max="9317" width="5.5703125" customWidth="1"/>
    <col min="9318" max="9320" width="5.7109375" bestFit="1" customWidth="1"/>
    <col min="9321" max="9321" width="4.7109375" bestFit="1" customWidth="1"/>
    <col min="9322" max="9322" width="5.28515625" customWidth="1"/>
    <col min="9323" max="9323" width="5.42578125" customWidth="1"/>
    <col min="9324" max="9324" width="4.85546875" customWidth="1"/>
    <col min="9325" max="9325" width="6.42578125" customWidth="1"/>
    <col min="9559" max="9559" width="15.7109375" customWidth="1"/>
    <col min="9560" max="9560" width="4.5703125" customWidth="1"/>
    <col min="9561" max="9561" width="5.140625" customWidth="1"/>
    <col min="9562" max="9562" width="5.42578125" customWidth="1"/>
    <col min="9563" max="9565" width="5.140625" customWidth="1"/>
    <col min="9566" max="9566" width="5.85546875" customWidth="1"/>
    <col min="9567" max="9569" width="4.85546875" customWidth="1"/>
    <col min="9570" max="9573" width="5.5703125" customWidth="1"/>
    <col min="9574" max="9576" width="5.7109375" bestFit="1" customWidth="1"/>
    <col min="9577" max="9577" width="4.7109375" bestFit="1" customWidth="1"/>
    <col min="9578" max="9578" width="5.28515625" customWidth="1"/>
    <col min="9579" max="9579" width="5.42578125" customWidth="1"/>
    <col min="9580" max="9580" width="4.85546875" customWidth="1"/>
    <col min="9581" max="9581" width="6.42578125" customWidth="1"/>
    <col min="9815" max="9815" width="15.7109375" customWidth="1"/>
    <col min="9816" max="9816" width="4.5703125" customWidth="1"/>
    <col min="9817" max="9817" width="5.140625" customWidth="1"/>
    <col min="9818" max="9818" width="5.42578125" customWidth="1"/>
    <col min="9819" max="9821" width="5.140625" customWidth="1"/>
    <col min="9822" max="9822" width="5.85546875" customWidth="1"/>
    <col min="9823" max="9825" width="4.85546875" customWidth="1"/>
    <col min="9826" max="9829" width="5.5703125" customWidth="1"/>
    <col min="9830" max="9832" width="5.7109375" bestFit="1" customWidth="1"/>
    <col min="9833" max="9833" width="4.7109375" bestFit="1" customWidth="1"/>
    <col min="9834" max="9834" width="5.28515625" customWidth="1"/>
    <col min="9835" max="9835" width="5.42578125" customWidth="1"/>
    <col min="9836" max="9836" width="4.85546875" customWidth="1"/>
    <col min="9837" max="9837" width="6.42578125" customWidth="1"/>
    <col min="10071" max="10071" width="15.7109375" customWidth="1"/>
    <col min="10072" max="10072" width="4.5703125" customWidth="1"/>
    <col min="10073" max="10073" width="5.140625" customWidth="1"/>
    <col min="10074" max="10074" width="5.42578125" customWidth="1"/>
    <col min="10075" max="10077" width="5.140625" customWidth="1"/>
    <col min="10078" max="10078" width="5.85546875" customWidth="1"/>
    <col min="10079" max="10081" width="4.85546875" customWidth="1"/>
    <col min="10082" max="10085" width="5.5703125" customWidth="1"/>
    <col min="10086" max="10088" width="5.7109375" bestFit="1" customWidth="1"/>
    <col min="10089" max="10089" width="4.7109375" bestFit="1" customWidth="1"/>
    <col min="10090" max="10090" width="5.28515625" customWidth="1"/>
    <col min="10091" max="10091" width="5.42578125" customWidth="1"/>
    <col min="10092" max="10092" width="4.85546875" customWidth="1"/>
    <col min="10093" max="10093" width="6.42578125" customWidth="1"/>
    <col min="10327" max="10327" width="15.7109375" customWidth="1"/>
    <col min="10328" max="10328" width="4.5703125" customWidth="1"/>
    <col min="10329" max="10329" width="5.140625" customWidth="1"/>
    <col min="10330" max="10330" width="5.42578125" customWidth="1"/>
    <col min="10331" max="10333" width="5.140625" customWidth="1"/>
    <col min="10334" max="10334" width="5.85546875" customWidth="1"/>
    <col min="10335" max="10337" width="4.85546875" customWidth="1"/>
    <col min="10338" max="10341" width="5.5703125" customWidth="1"/>
    <col min="10342" max="10344" width="5.7109375" bestFit="1" customWidth="1"/>
    <col min="10345" max="10345" width="4.7109375" bestFit="1" customWidth="1"/>
    <col min="10346" max="10346" width="5.28515625" customWidth="1"/>
    <col min="10347" max="10347" width="5.42578125" customWidth="1"/>
    <col min="10348" max="10348" width="4.85546875" customWidth="1"/>
    <col min="10349" max="10349" width="6.42578125" customWidth="1"/>
    <col min="10583" max="10583" width="15.7109375" customWidth="1"/>
    <col min="10584" max="10584" width="4.5703125" customWidth="1"/>
    <col min="10585" max="10585" width="5.140625" customWidth="1"/>
    <col min="10586" max="10586" width="5.42578125" customWidth="1"/>
    <col min="10587" max="10589" width="5.140625" customWidth="1"/>
    <col min="10590" max="10590" width="5.85546875" customWidth="1"/>
    <col min="10591" max="10593" width="4.85546875" customWidth="1"/>
    <col min="10594" max="10597" width="5.5703125" customWidth="1"/>
    <col min="10598" max="10600" width="5.7109375" bestFit="1" customWidth="1"/>
    <col min="10601" max="10601" width="4.7109375" bestFit="1" customWidth="1"/>
    <col min="10602" max="10602" width="5.28515625" customWidth="1"/>
    <col min="10603" max="10603" width="5.42578125" customWidth="1"/>
    <col min="10604" max="10604" width="4.85546875" customWidth="1"/>
    <col min="10605" max="10605" width="6.42578125" customWidth="1"/>
    <col min="10839" max="10839" width="15.7109375" customWidth="1"/>
    <col min="10840" max="10840" width="4.5703125" customWidth="1"/>
    <col min="10841" max="10841" width="5.140625" customWidth="1"/>
    <col min="10842" max="10842" width="5.42578125" customWidth="1"/>
    <col min="10843" max="10845" width="5.140625" customWidth="1"/>
    <col min="10846" max="10846" width="5.85546875" customWidth="1"/>
    <col min="10847" max="10849" width="4.85546875" customWidth="1"/>
    <col min="10850" max="10853" width="5.5703125" customWidth="1"/>
    <col min="10854" max="10856" width="5.7109375" bestFit="1" customWidth="1"/>
    <col min="10857" max="10857" width="4.7109375" bestFit="1" customWidth="1"/>
    <col min="10858" max="10858" width="5.28515625" customWidth="1"/>
    <col min="10859" max="10859" width="5.42578125" customWidth="1"/>
    <col min="10860" max="10860" width="4.85546875" customWidth="1"/>
    <col min="10861" max="10861" width="6.42578125" customWidth="1"/>
    <col min="11095" max="11095" width="15.7109375" customWidth="1"/>
    <col min="11096" max="11096" width="4.5703125" customWidth="1"/>
    <col min="11097" max="11097" width="5.140625" customWidth="1"/>
    <col min="11098" max="11098" width="5.42578125" customWidth="1"/>
    <col min="11099" max="11101" width="5.140625" customWidth="1"/>
    <col min="11102" max="11102" width="5.85546875" customWidth="1"/>
    <col min="11103" max="11105" width="4.85546875" customWidth="1"/>
    <col min="11106" max="11109" width="5.5703125" customWidth="1"/>
    <col min="11110" max="11112" width="5.7109375" bestFit="1" customWidth="1"/>
    <col min="11113" max="11113" width="4.7109375" bestFit="1" customWidth="1"/>
    <col min="11114" max="11114" width="5.28515625" customWidth="1"/>
    <col min="11115" max="11115" width="5.42578125" customWidth="1"/>
    <col min="11116" max="11116" width="4.85546875" customWidth="1"/>
    <col min="11117" max="11117" width="6.42578125" customWidth="1"/>
    <col min="11351" max="11351" width="15.7109375" customWidth="1"/>
    <col min="11352" max="11352" width="4.5703125" customWidth="1"/>
    <col min="11353" max="11353" width="5.140625" customWidth="1"/>
    <col min="11354" max="11354" width="5.42578125" customWidth="1"/>
    <col min="11355" max="11357" width="5.140625" customWidth="1"/>
    <col min="11358" max="11358" width="5.85546875" customWidth="1"/>
    <col min="11359" max="11361" width="4.85546875" customWidth="1"/>
    <col min="11362" max="11365" width="5.5703125" customWidth="1"/>
    <col min="11366" max="11368" width="5.7109375" bestFit="1" customWidth="1"/>
    <col min="11369" max="11369" width="4.7109375" bestFit="1" customWidth="1"/>
    <col min="11370" max="11370" width="5.28515625" customWidth="1"/>
    <col min="11371" max="11371" width="5.42578125" customWidth="1"/>
    <col min="11372" max="11372" width="4.85546875" customWidth="1"/>
    <col min="11373" max="11373" width="6.42578125" customWidth="1"/>
    <col min="11607" max="11607" width="15.7109375" customWidth="1"/>
    <col min="11608" max="11608" width="4.5703125" customWidth="1"/>
    <col min="11609" max="11609" width="5.140625" customWidth="1"/>
    <col min="11610" max="11610" width="5.42578125" customWidth="1"/>
    <col min="11611" max="11613" width="5.140625" customWidth="1"/>
    <col min="11614" max="11614" width="5.85546875" customWidth="1"/>
    <col min="11615" max="11617" width="4.85546875" customWidth="1"/>
    <col min="11618" max="11621" width="5.5703125" customWidth="1"/>
    <col min="11622" max="11624" width="5.7109375" bestFit="1" customWidth="1"/>
    <col min="11625" max="11625" width="4.7109375" bestFit="1" customWidth="1"/>
    <col min="11626" max="11626" width="5.28515625" customWidth="1"/>
    <col min="11627" max="11627" width="5.42578125" customWidth="1"/>
    <col min="11628" max="11628" width="4.85546875" customWidth="1"/>
    <col min="11629" max="11629" width="6.42578125" customWidth="1"/>
    <col min="11863" max="11863" width="15.7109375" customWidth="1"/>
    <col min="11864" max="11864" width="4.5703125" customWidth="1"/>
    <col min="11865" max="11865" width="5.140625" customWidth="1"/>
    <col min="11866" max="11866" width="5.42578125" customWidth="1"/>
    <col min="11867" max="11869" width="5.140625" customWidth="1"/>
    <col min="11870" max="11870" width="5.85546875" customWidth="1"/>
    <col min="11871" max="11873" width="4.85546875" customWidth="1"/>
    <col min="11874" max="11877" width="5.5703125" customWidth="1"/>
    <col min="11878" max="11880" width="5.7109375" bestFit="1" customWidth="1"/>
    <col min="11881" max="11881" width="4.7109375" bestFit="1" customWidth="1"/>
    <col min="11882" max="11882" width="5.28515625" customWidth="1"/>
    <col min="11883" max="11883" width="5.42578125" customWidth="1"/>
    <col min="11884" max="11884" width="4.85546875" customWidth="1"/>
    <col min="11885" max="11885" width="6.42578125" customWidth="1"/>
    <col min="12119" max="12119" width="15.7109375" customWidth="1"/>
    <col min="12120" max="12120" width="4.5703125" customWidth="1"/>
    <col min="12121" max="12121" width="5.140625" customWidth="1"/>
    <col min="12122" max="12122" width="5.42578125" customWidth="1"/>
    <col min="12123" max="12125" width="5.140625" customWidth="1"/>
    <col min="12126" max="12126" width="5.85546875" customWidth="1"/>
    <col min="12127" max="12129" width="4.85546875" customWidth="1"/>
    <col min="12130" max="12133" width="5.5703125" customWidth="1"/>
    <col min="12134" max="12136" width="5.7109375" bestFit="1" customWidth="1"/>
    <col min="12137" max="12137" width="4.7109375" bestFit="1" customWidth="1"/>
    <col min="12138" max="12138" width="5.28515625" customWidth="1"/>
    <col min="12139" max="12139" width="5.42578125" customWidth="1"/>
    <col min="12140" max="12140" width="4.85546875" customWidth="1"/>
    <col min="12141" max="12141" width="6.42578125" customWidth="1"/>
    <col min="12375" max="12375" width="15.7109375" customWidth="1"/>
    <col min="12376" max="12376" width="4.5703125" customWidth="1"/>
    <col min="12377" max="12377" width="5.140625" customWidth="1"/>
    <col min="12378" max="12378" width="5.42578125" customWidth="1"/>
    <col min="12379" max="12381" width="5.140625" customWidth="1"/>
    <col min="12382" max="12382" width="5.85546875" customWidth="1"/>
    <col min="12383" max="12385" width="4.85546875" customWidth="1"/>
    <col min="12386" max="12389" width="5.5703125" customWidth="1"/>
    <col min="12390" max="12392" width="5.7109375" bestFit="1" customWidth="1"/>
    <col min="12393" max="12393" width="4.7109375" bestFit="1" customWidth="1"/>
    <col min="12394" max="12394" width="5.28515625" customWidth="1"/>
    <col min="12395" max="12395" width="5.42578125" customWidth="1"/>
    <col min="12396" max="12396" width="4.85546875" customWidth="1"/>
    <col min="12397" max="12397" width="6.42578125" customWidth="1"/>
    <col min="12631" max="12631" width="15.7109375" customWidth="1"/>
    <col min="12632" max="12632" width="4.5703125" customWidth="1"/>
    <col min="12633" max="12633" width="5.140625" customWidth="1"/>
    <col min="12634" max="12634" width="5.42578125" customWidth="1"/>
    <col min="12635" max="12637" width="5.140625" customWidth="1"/>
    <col min="12638" max="12638" width="5.85546875" customWidth="1"/>
    <col min="12639" max="12641" width="4.85546875" customWidth="1"/>
    <col min="12642" max="12645" width="5.5703125" customWidth="1"/>
    <col min="12646" max="12648" width="5.7109375" bestFit="1" customWidth="1"/>
    <col min="12649" max="12649" width="4.7109375" bestFit="1" customWidth="1"/>
    <col min="12650" max="12650" width="5.28515625" customWidth="1"/>
    <col min="12651" max="12651" width="5.42578125" customWidth="1"/>
    <col min="12652" max="12652" width="4.85546875" customWidth="1"/>
    <col min="12653" max="12653" width="6.42578125" customWidth="1"/>
    <col min="12887" max="12887" width="15.7109375" customWidth="1"/>
    <col min="12888" max="12888" width="4.5703125" customWidth="1"/>
    <col min="12889" max="12889" width="5.140625" customWidth="1"/>
    <col min="12890" max="12890" width="5.42578125" customWidth="1"/>
    <col min="12891" max="12893" width="5.140625" customWidth="1"/>
    <col min="12894" max="12894" width="5.85546875" customWidth="1"/>
    <col min="12895" max="12897" width="4.85546875" customWidth="1"/>
    <col min="12898" max="12901" width="5.5703125" customWidth="1"/>
    <col min="12902" max="12904" width="5.7109375" bestFit="1" customWidth="1"/>
    <col min="12905" max="12905" width="4.7109375" bestFit="1" customWidth="1"/>
    <col min="12906" max="12906" width="5.28515625" customWidth="1"/>
    <col min="12907" max="12907" width="5.42578125" customWidth="1"/>
    <col min="12908" max="12908" width="4.85546875" customWidth="1"/>
    <col min="12909" max="12909" width="6.42578125" customWidth="1"/>
    <col min="13143" max="13143" width="15.7109375" customWidth="1"/>
    <col min="13144" max="13144" width="4.5703125" customWidth="1"/>
    <col min="13145" max="13145" width="5.140625" customWidth="1"/>
    <col min="13146" max="13146" width="5.42578125" customWidth="1"/>
    <col min="13147" max="13149" width="5.140625" customWidth="1"/>
    <col min="13150" max="13150" width="5.85546875" customWidth="1"/>
    <col min="13151" max="13153" width="4.85546875" customWidth="1"/>
    <col min="13154" max="13157" width="5.5703125" customWidth="1"/>
    <col min="13158" max="13160" width="5.7109375" bestFit="1" customWidth="1"/>
    <col min="13161" max="13161" width="4.7109375" bestFit="1" customWidth="1"/>
    <col min="13162" max="13162" width="5.28515625" customWidth="1"/>
    <col min="13163" max="13163" width="5.42578125" customWidth="1"/>
    <col min="13164" max="13164" width="4.85546875" customWidth="1"/>
    <col min="13165" max="13165" width="6.42578125" customWidth="1"/>
    <col min="13399" max="13399" width="15.7109375" customWidth="1"/>
    <col min="13400" max="13400" width="4.5703125" customWidth="1"/>
    <col min="13401" max="13401" width="5.140625" customWidth="1"/>
    <col min="13402" max="13402" width="5.42578125" customWidth="1"/>
    <col min="13403" max="13405" width="5.140625" customWidth="1"/>
    <col min="13406" max="13406" width="5.85546875" customWidth="1"/>
    <col min="13407" max="13409" width="4.85546875" customWidth="1"/>
    <col min="13410" max="13413" width="5.5703125" customWidth="1"/>
    <col min="13414" max="13416" width="5.7109375" bestFit="1" customWidth="1"/>
    <col min="13417" max="13417" width="4.7109375" bestFit="1" customWidth="1"/>
    <col min="13418" max="13418" width="5.28515625" customWidth="1"/>
    <col min="13419" max="13419" width="5.42578125" customWidth="1"/>
    <col min="13420" max="13420" width="4.85546875" customWidth="1"/>
    <col min="13421" max="13421" width="6.42578125" customWidth="1"/>
    <col min="13655" max="13655" width="15.7109375" customWidth="1"/>
    <col min="13656" max="13656" width="4.5703125" customWidth="1"/>
    <col min="13657" max="13657" width="5.140625" customWidth="1"/>
    <col min="13658" max="13658" width="5.42578125" customWidth="1"/>
    <col min="13659" max="13661" width="5.140625" customWidth="1"/>
    <col min="13662" max="13662" width="5.85546875" customWidth="1"/>
    <col min="13663" max="13665" width="4.85546875" customWidth="1"/>
    <col min="13666" max="13669" width="5.5703125" customWidth="1"/>
    <col min="13670" max="13672" width="5.7109375" bestFit="1" customWidth="1"/>
    <col min="13673" max="13673" width="4.7109375" bestFit="1" customWidth="1"/>
    <col min="13674" max="13674" width="5.28515625" customWidth="1"/>
    <col min="13675" max="13675" width="5.42578125" customWidth="1"/>
    <col min="13676" max="13676" width="4.85546875" customWidth="1"/>
    <col min="13677" max="13677" width="6.42578125" customWidth="1"/>
    <col min="13911" max="13911" width="15.7109375" customWidth="1"/>
    <col min="13912" max="13912" width="4.5703125" customWidth="1"/>
    <col min="13913" max="13913" width="5.140625" customWidth="1"/>
    <col min="13914" max="13914" width="5.42578125" customWidth="1"/>
    <col min="13915" max="13917" width="5.140625" customWidth="1"/>
    <col min="13918" max="13918" width="5.85546875" customWidth="1"/>
    <col min="13919" max="13921" width="4.85546875" customWidth="1"/>
    <col min="13922" max="13925" width="5.5703125" customWidth="1"/>
    <col min="13926" max="13928" width="5.7109375" bestFit="1" customWidth="1"/>
    <col min="13929" max="13929" width="4.7109375" bestFit="1" customWidth="1"/>
    <col min="13930" max="13930" width="5.28515625" customWidth="1"/>
    <col min="13931" max="13931" width="5.42578125" customWidth="1"/>
    <col min="13932" max="13932" width="4.85546875" customWidth="1"/>
    <col min="13933" max="13933" width="6.42578125" customWidth="1"/>
    <col min="14167" max="14167" width="15.7109375" customWidth="1"/>
    <col min="14168" max="14168" width="4.5703125" customWidth="1"/>
    <col min="14169" max="14169" width="5.140625" customWidth="1"/>
    <col min="14170" max="14170" width="5.42578125" customWidth="1"/>
    <col min="14171" max="14173" width="5.140625" customWidth="1"/>
    <col min="14174" max="14174" width="5.85546875" customWidth="1"/>
    <col min="14175" max="14177" width="4.85546875" customWidth="1"/>
    <col min="14178" max="14181" width="5.5703125" customWidth="1"/>
    <col min="14182" max="14184" width="5.7109375" bestFit="1" customWidth="1"/>
    <col min="14185" max="14185" width="4.7109375" bestFit="1" customWidth="1"/>
    <col min="14186" max="14186" width="5.28515625" customWidth="1"/>
    <col min="14187" max="14187" width="5.42578125" customWidth="1"/>
    <col min="14188" max="14188" width="4.85546875" customWidth="1"/>
    <col min="14189" max="14189" width="6.42578125" customWidth="1"/>
    <col min="14423" max="14423" width="15.7109375" customWidth="1"/>
    <col min="14424" max="14424" width="4.5703125" customWidth="1"/>
    <col min="14425" max="14425" width="5.140625" customWidth="1"/>
    <col min="14426" max="14426" width="5.42578125" customWidth="1"/>
    <col min="14427" max="14429" width="5.140625" customWidth="1"/>
    <col min="14430" max="14430" width="5.85546875" customWidth="1"/>
    <col min="14431" max="14433" width="4.85546875" customWidth="1"/>
    <col min="14434" max="14437" width="5.5703125" customWidth="1"/>
    <col min="14438" max="14440" width="5.7109375" bestFit="1" customWidth="1"/>
    <col min="14441" max="14441" width="4.7109375" bestFit="1" customWidth="1"/>
    <col min="14442" max="14442" width="5.28515625" customWidth="1"/>
    <col min="14443" max="14443" width="5.42578125" customWidth="1"/>
    <col min="14444" max="14444" width="4.85546875" customWidth="1"/>
    <col min="14445" max="14445" width="6.42578125" customWidth="1"/>
    <col min="14679" max="14679" width="15.7109375" customWidth="1"/>
    <col min="14680" max="14680" width="4.5703125" customWidth="1"/>
    <col min="14681" max="14681" width="5.140625" customWidth="1"/>
    <col min="14682" max="14682" width="5.42578125" customWidth="1"/>
    <col min="14683" max="14685" width="5.140625" customWidth="1"/>
    <col min="14686" max="14686" width="5.85546875" customWidth="1"/>
    <col min="14687" max="14689" width="4.85546875" customWidth="1"/>
    <col min="14690" max="14693" width="5.5703125" customWidth="1"/>
    <col min="14694" max="14696" width="5.7109375" bestFit="1" customWidth="1"/>
    <col min="14697" max="14697" width="4.7109375" bestFit="1" customWidth="1"/>
    <col min="14698" max="14698" width="5.28515625" customWidth="1"/>
    <col min="14699" max="14699" width="5.42578125" customWidth="1"/>
    <col min="14700" max="14700" width="4.85546875" customWidth="1"/>
    <col min="14701" max="14701" width="6.42578125" customWidth="1"/>
    <col min="14935" max="14935" width="15.7109375" customWidth="1"/>
    <col min="14936" max="14936" width="4.5703125" customWidth="1"/>
    <col min="14937" max="14937" width="5.140625" customWidth="1"/>
    <col min="14938" max="14938" width="5.42578125" customWidth="1"/>
    <col min="14939" max="14941" width="5.140625" customWidth="1"/>
    <col min="14942" max="14942" width="5.85546875" customWidth="1"/>
    <col min="14943" max="14945" width="4.85546875" customWidth="1"/>
    <col min="14946" max="14949" width="5.5703125" customWidth="1"/>
    <col min="14950" max="14952" width="5.7109375" bestFit="1" customWidth="1"/>
    <col min="14953" max="14953" width="4.7109375" bestFit="1" customWidth="1"/>
    <col min="14954" max="14954" width="5.28515625" customWidth="1"/>
    <col min="14955" max="14955" width="5.42578125" customWidth="1"/>
    <col min="14956" max="14956" width="4.85546875" customWidth="1"/>
    <col min="14957" max="14957" width="6.42578125" customWidth="1"/>
    <col min="15191" max="15191" width="15.7109375" customWidth="1"/>
    <col min="15192" max="15192" width="4.5703125" customWidth="1"/>
    <col min="15193" max="15193" width="5.140625" customWidth="1"/>
    <col min="15194" max="15194" width="5.42578125" customWidth="1"/>
    <col min="15195" max="15197" width="5.140625" customWidth="1"/>
    <col min="15198" max="15198" width="5.85546875" customWidth="1"/>
    <col min="15199" max="15201" width="4.85546875" customWidth="1"/>
    <col min="15202" max="15205" width="5.5703125" customWidth="1"/>
    <col min="15206" max="15208" width="5.7109375" bestFit="1" customWidth="1"/>
    <col min="15209" max="15209" width="4.7109375" bestFit="1" customWidth="1"/>
    <col min="15210" max="15210" width="5.28515625" customWidth="1"/>
    <col min="15211" max="15211" width="5.42578125" customWidth="1"/>
    <col min="15212" max="15212" width="4.85546875" customWidth="1"/>
    <col min="15213" max="15213" width="6.42578125" customWidth="1"/>
    <col min="15447" max="15447" width="15.7109375" customWidth="1"/>
    <col min="15448" max="15448" width="4.5703125" customWidth="1"/>
    <col min="15449" max="15449" width="5.140625" customWidth="1"/>
    <col min="15450" max="15450" width="5.42578125" customWidth="1"/>
    <col min="15451" max="15453" width="5.140625" customWidth="1"/>
    <col min="15454" max="15454" width="5.85546875" customWidth="1"/>
    <col min="15455" max="15457" width="4.85546875" customWidth="1"/>
    <col min="15458" max="15461" width="5.5703125" customWidth="1"/>
    <col min="15462" max="15464" width="5.7109375" bestFit="1" customWidth="1"/>
    <col min="15465" max="15465" width="4.7109375" bestFit="1" customWidth="1"/>
    <col min="15466" max="15466" width="5.28515625" customWidth="1"/>
    <col min="15467" max="15467" width="5.42578125" customWidth="1"/>
    <col min="15468" max="15468" width="4.85546875" customWidth="1"/>
    <col min="15469" max="15469" width="6.42578125" customWidth="1"/>
    <col min="15703" max="15703" width="15.7109375" customWidth="1"/>
    <col min="15704" max="15704" width="4.5703125" customWidth="1"/>
    <col min="15705" max="15705" width="5.140625" customWidth="1"/>
    <col min="15706" max="15706" width="5.42578125" customWidth="1"/>
    <col min="15707" max="15709" width="5.140625" customWidth="1"/>
    <col min="15710" max="15710" width="5.85546875" customWidth="1"/>
    <col min="15711" max="15713" width="4.85546875" customWidth="1"/>
    <col min="15714" max="15717" width="5.5703125" customWidth="1"/>
    <col min="15718" max="15720" width="5.7109375" bestFit="1" customWidth="1"/>
    <col min="15721" max="15721" width="4.7109375" bestFit="1" customWidth="1"/>
    <col min="15722" max="15722" width="5.28515625" customWidth="1"/>
    <col min="15723" max="15723" width="5.42578125" customWidth="1"/>
    <col min="15724" max="15724" width="4.85546875" customWidth="1"/>
    <col min="15725" max="15725" width="6.42578125" customWidth="1"/>
    <col min="15959" max="15959" width="15.7109375" customWidth="1"/>
    <col min="15960" max="15960" width="4.5703125" customWidth="1"/>
    <col min="15961" max="15961" width="5.140625" customWidth="1"/>
    <col min="15962" max="15962" width="5.42578125" customWidth="1"/>
    <col min="15963" max="15965" width="5.140625" customWidth="1"/>
    <col min="15966" max="15966" width="5.85546875" customWidth="1"/>
    <col min="15967" max="15969" width="4.85546875" customWidth="1"/>
    <col min="15970" max="15973" width="5.5703125" customWidth="1"/>
    <col min="15974" max="15976" width="5.7109375" bestFit="1" customWidth="1"/>
    <col min="15977" max="15977" width="4.7109375" bestFit="1" customWidth="1"/>
    <col min="15978" max="15978" width="5.28515625" customWidth="1"/>
    <col min="15979" max="15979" width="5.42578125" customWidth="1"/>
    <col min="15980" max="15980" width="4.85546875" customWidth="1"/>
    <col min="15981" max="15981" width="6.42578125" customWidth="1"/>
  </cols>
  <sheetData>
    <row r="1" spans="1:17" ht="30" customHeight="1" x14ac:dyDescent="0.2">
      <c r="A1" s="166" t="s">
        <v>105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7" ht="20.25" customHeight="1" thickBot="1" x14ac:dyDescent="0.25">
      <c r="A2" s="167" t="s">
        <v>60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</row>
    <row r="3" spans="1:17" ht="24.75" customHeight="1" thickTop="1" x14ac:dyDescent="0.2">
      <c r="A3" s="168" t="s">
        <v>3</v>
      </c>
      <c r="B3" s="163" t="s">
        <v>49</v>
      </c>
      <c r="C3" s="125" t="s">
        <v>38</v>
      </c>
      <c r="D3" s="125"/>
      <c r="E3" s="125"/>
      <c r="F3" s="125"/>
      <c r="G3" s="125"/>
      <c r="H3" s="125"/>
      <c r="I3" s="125" t="s">
        <v>12</v>
      </c>
      <c r="J3" s="125"/>
      <c r="K3" s="125"/>
      <c r="L3" s="125" t="s">
        <v>45</v>
      </c>
      <c r="M3" s="125"/>
      <c r="N3" s="125"/>
      <c r="O3" s="125" t="s">
        <v>7</v>
      </c>
      <c r="P3" s="125"/>
      <c r="Q3" s="125"/>
    </row>
    <row r="4" spans="1:17" ht="22.5" customHeight="1" x14ac:dyDescent="0.2">
      <c r="A4" s="169"/>
      <c r="B4" s="164"/>
      <c r="C4" s="171" t="s">
        <v>8</v>
      </c>
      <c r="D4" s="171"/>
      <c r="E4" s="171"/>
      <c r="F4" s="171" t="s">
        <v>9</v>
      </c>
      <c r="G4" s="171"/>
      <c r="H4" s="171"/>
      <c r="I4" s="124"/>
      <c r="J4" s="124"/>
      <c r="K4" s="124"/>
      <c r="L4" s="124"/>
      <c r="M4" s="124"/>
      <c r="N4" s="124"/>
      <c r="O4" s="124"/>
      <c r="P4" s="124"/>
      <c r="Q4" s="124"/>
    </row>
    <row r="5" spans="1:17" ht="25.5" customHeight="1" thickBot="1" x14ac:dyDescent="0.25">
      <c r="A5" s="170"/>
      <c r="B5" s="165"/>
      <c r="C5" s="105" t="s">
        <v>14</v>
      </c>
      <c r="D5" s="105" t="s">
        <v>15</v>
      </c>
      <c r="E5" s="105" t="s">
        <v>2</v>
      </c>
      <c r="F5" s="105" t="s">
        <v>16</v>
      </c>
      <c r="G5" s="105" t="s">
        <v>17</v>
      </c>
      <c r="H5" s="105" t="s">
        <v>18</v>
      </c>
      <c r="I5" s="105" t="s">
        <v>16</v>
      </c>
      <c r="J5" s="105" t="s">
        <v>17</v>
      </c>
      <c r="K5" s="105" t="s">
        <v>18</v>
      </c>
      <c r="L5" s="105" t="s">
        <v>16</v>
      </c>
      <c r="M5" s="105" t="s">
        <v>17</v>
      </c>
      <c r="N5" s="105" t="s">
        <v>18</v>
      </c>
      <c r="O5" s="105" t="s">
        <v>16</v>
      </c>
      <c r="P5" s="105" t="s">
        <v>17</v>
      </c>
      <c r="Q5" s="105" t="s">
        <v>18</v>
      </c>
    </row>
    <row r="6" spans="1:17" ht="25.5" customHeight="1" x14ac:dyDescent="0.2">
      <c r="A6" s="50" t="s">
        <v>76</v>
      </c>
      <c r="B6" s="79">
        <v>1</v>
      </c>
      <c r="C6" s="74">
        <v>0</v>
      </c>
      <c r="D6" s="74">
        <v>52</v>
      </c>
      <c r="E6" s="74">
        <f t="shared" ref="E6:E13" si="0">SUM(C6:D6)</f>
        <v>52</v>
      </c>
      <c r="F6" s="96">
        <v>483</v>
      </c>
      <c r="G6" s="96">
        <v>594</v>
      </c>
      <c r="H6" s="96">
        <v>1077</v>
      </c>
      <c r="I6" s="79">
        <v>9</v>
      </c>
      <c r="J6" s="79">
        <v>4</v>
      </c>
      <c r="K6" s="96">
        <f t="shared" ref="K6:K20" si="1">SUM(I6:J6)</f>
        <v>13</v>
      </c>
      <c r="L6" s="79">
        <v>0</v>
      </c>
      <c r="M6" s="79">
        <v>0</v>
      </c>
      <c r="N6" s="96">
        <f t="shared" ref="N6:N20" si="2">SUM(L6:M6)</f>
        <v>0</v>
      </c>
      <c r="O6" s="74">
        <v>4</v>
      </c>
      <c r="P6" s="74">
        <v>8</v>
      </c>
      <c r="Q6" s="74">
        <f t="shared" ref="Q6:Q20" si="3">SUM(O6:P6)</f>
        <v>12</v>
      </c>
    </row>
    <row r="7" spans="1:17" ht="32.25" customHeight="1" x14ac:dyDescent="0.2">
      <c r="A7" s="7" t="s">
        <v>74</v>
      </c>
      <c r="B7" s="75">
        <v>35</v>
      </c>
      <c r="C7" s="76">
        <v>1</v>
      </c>
      <c r="D7" s="76">
        <v>5035</v>
      </c>
      <c r="E7" s="76">
        <f t="shared" si="0"/>
        <v>5036</v>
      </c>
      <c r="F7" s="95">
        <v>62345</v>
      </c>
      <c r="G7" s="95">
        <v>62906</v>
      </c>
      <c r="H7" s="95">
        <v>125251</v>
      </c>
      <c r="I7" s="75">
        <v>167</v>
      </c>
      <c r="J7" s="75">
        <v>132</v>
      </c>
      <c r="K7" s="95">
        <f t="shared" si="1"/>
        <v>299</v>
      </c>
      <c r="L7" s="75">
        <v>223</v>
      </c>
      <c r="M7" s="75">
        <v>131</v>
      </c>
      <c r="N7" s="95">
        <f t="shared" si="2"/>
        <v>354</v>
      </c>
      <c r="O7" s="95">
        <v>282</v>
      </c>
      <c r="P7" s="95">
        <v>162</v>
      </c>
      <c r="Q7" s="76">
        <f t="shared" si="3"/>
        <v>444</v>
      </c>
    </row>
    <row r="8" spans="1:17" ht="25.5" customHeight="1" x14ac:dyDescent="0.2">
      <c r="A8" s="7" t="s">
        <v>77</v>
      </c>
      <c r="B8" s="75">
        <v>10</v>
      </c>
      <c r="C8" s="76">
        <v>2</v>
      </c>
      <c r="D8" s="76">
        <v>81</v>
      </c>
      <c r="E8" s="76">
        <f t="shared" si="0"/>
        <v>83</v>
      </c>
      <c r="F8" s="95">
        <v>1105</v>
      </c>
      <c r="G8" s="95">
        <v>453</v>
      </c>
      <c r="H8" s="95">
        <v>1558</v>
      </c>
      <c r="I8" s="75">
        <v>62</v>
      </c>
      <c r="J8" s="75">
        <v>6</v>
      </c>
      <c r="K8" s="95">
        <f t="shared" si="1"/>
        <v>68</v>
      </c>
      <c r="L8" s="75">
        <v>1</v>
      </c>
      <c r="M8" s="75">
        <v>2</v>
      </c>
      <c r="N8" s="95">
        <f t="shared" si="2"/>
        <v>3</v>
      </c>
      <c r="O8" s="95">
        <v>20</v>
      </c>
      <c r="P8" s="95">
        <v>0</v>
      </c>
      <c r="Q8" s="76">
        <f t="shared" si="3"/>
        <v>20</v>
      </c>
    </row>
    <row r="9" spans="1:17" ht="25.5" customHeight="1" x14ac:dyDescent="0.2">
      <c r="A9" s="7" t="s">
        <v>78</v>
      </c>
      <c r="B9" s="75">
        <v>1</v>
      </c>
      <c r="C9" s="76">
        <v>0</v>
      </c>
      <c r="D9" s="76">
        <v>6</v>
      </c>
      <c r="E9" s="76">
        <f t="shared" si="0"/>
        <v>6</v>
      </c>
      <c r="F9" s="95">
        <v>28</v>
      </c>
      <c r="G9" s="95">
        <v>2</v>
      </c>
      <c r="H9" s="95">
        <v>30</v>
      </c>
      <c r="I9" s="75">
        <v>0</v>
      </c>
      <c r="J9" s="75">
        <v>0</v>
      </c>
      <c r="K9" s="95">
        <f t="shared" si="1"/>
        <v>0</v>
      </c>
      <c r="L9" s="75">
        <v>5</v>
      </c>
      <c r="M9" s="75">
        <v>0</v>
      </c>
      <c r="N9" s="95">
        <f t="shared" si="2"/>
        <v>5</v>
      </c>
      <c r="O9" s="95">
        <v>55</v>
      </c>
      <c r="P9" s="95">
        <v>32</v>
      </c>
      <c r="Q9" s="76">
        <f t="shared" si="3"/>
        <v>87</v>
      </c>
    </row>
    <row r="10" spans="1:17" ht="25.5" customHeight="1" x14ac:dyDescent="0.2">
      <c r="A10" s="7" t="s">
        <v>79</v>
      </c>
      <c r="B10" s="75">
        <v>6</v>
      </c>
      <c r="C10" s="76">
        <v>22</v>
      </c>
      <c r="D10" s="76">
        <v>476</v>
      </c>
      <c r="E10" s="76">
        <f t="shared" si="0"/>
        <v>498</v>
      </c>
      <c r="F10" s="95">
        <v>3337</v>
      </c>
      <c r="G10" s="95">
        <v>1022</v>
      </c>
      <c r="H10" s="95">
        <v>4359</v>
      </c>
      <c r="I10" s="75">
        <v>69</v>
      </c>
      <c r="J10" s="75">
        <v>27</v>
      </c>
      <c r="K10" s="95">
        <f t="shared" si="1"/>
        <v>96</v>
      </c>
      <c r="L10" s="75">
        <v>54</v>
      </c>
      <c r="M10" s="75">
        <v>19</v>
      </c>
      <c r="N10" s="95">
        <f t="shared" si="2"/>
        <v>73</v>
      </c>
      <c r="O10" s="95">
        <v>88</v>
      </c>
      <c r="P10" s="95">
        <v>61</v>
      </c>
      <c r="Q10" s="76">
        <f t="shared" si="3"/>
        <v>149</v>
      </c>
    </row>
    <row r="11" spans="1:17" ht="25.5" customHeight="1" x14ac:dyDescent="0.2">
      <c r="A11" s="7" t="s">
        <v>80</v>
      </c>
      <c r="B11" s="75">
        <v>4</v>
      </c>
      <c r="C11" s="76">
        <v>0</v>
      </c>
      <c r="D11" s="76">
        <v>209</v>
      </c>
      <c r="E11" s="76">
        <f t="shared" si="0"/>
        <v>209</v>
      </c>
      <c r="F11" s="95">
        <v>2049</v>
      </c>
      <c r="G11" s="95">
        <v>1892</v>
      </c>
      <c r="H11" s="95">
        <v>3941</v>
      </c>
      <c r="I11" s="75">
        <v>140</v>
      </c>
      <c r="J11" s="75">
        <v>110</v>
      </c>
      <c r="K11" s="95">
        <f t="shared" si="1"/>
        <v>250</v>
      </c>
      <c r="L11" s="75">
        <v>0</v>
      </c>
      <c r="M11" s="75">
        <v>0</v>
      </c>
      <c r="N11" s="95">
        <f t="shared" si="2"/>
        <v>0</v>
      </c>
      <c r="O11" s="95">
        <v>51</v>
      </c>
      <c r="P11" s="95">
        <v>35</v>
      </c>
      <c r="Q11" s="76">
        <f t="shared" si="3"/>
        <v>86</v>
      </c>
    </row>
    <row r="12" spans="1:17" ht="25.5" customHeight="1" x14ac:dyDescent="0.2">
      <c r="A12" s="7" t="s">
        <v>81</v>
      </c>
      <c r="B12" s="75">
        <v>1</v>
      </c>
      <c r="C12" s="76">
        <v>0</v>
      </c>
      <c r="D12" s="76">
        <v>24</v>
      </c>
      <c r="E12" s="76">
        <f t="shared" si="0"/>
        <v>24</v>
      </c>
      <c r="F12" s="95">
        <v>132</v>
      </c>
      <c r="G12" s="95">
        <v>125</v>
      </c>
      <c r="H12" s="95">
        <v>257</v>
      </c>
      <c r="I12" s="75">
        <v>9</v>
      </c>
      <c r="J12" s="75">
        <v>3</v>
      </c>
      <c r="K12" s="95">
        <f t="shared" si="1"/>
        <v>12</v>
      </c>
      <c r="L12" s="75">
        <v>0</v>
      </c>
      <c r="M12" s="75">
        <v>0</v>
      </c>
      <c r="N12" s="95">
        <f t="shared" si="2"/>
        <v>0</v>
      </c>
      <c r="O12" s="95">
        <v>6</v>
      </c>
      <c r="P12" s="95">
        <v>6</v>
      </c>
      <c r="Q12" s="76">
        <f t="shared" si="3"/>
        <v>12</v>
      </c>
    </row>
    <row r="13" spans="1:17" ht="25.5" customHeight="1" x14ac:dyDescent="0.2">
      <c r="A13" s="7" t="s">
        <v>70</v>
      </c>
      <c r="B13" s="75">
        <v>6</v>
      </c>
      <c r="C13" s="76">
        <v>324</v>
      </c>
      <c r="D13" s="76">
        <v>2406</v>
      </c>
      <c r="E13" s="76">
        <f t="shared" si="0"/>
        <v>2730</v>
      </c>
      <c r="F13" s="95">
        <v>41678</v>
      </c>
      <c r="G13" s="95">
        <v>7241</v>
      </c>
      <c r="H13" s="95">
        <v>48919</v>
      </c>
      <c r="I13" s="75">
        <v>13</v>
      </c>
      <c r="J13" s="75">
        <v>4</v>
      </c>
      <c r="K13" s="95">
        <f t="shared" si="1"/>
        <v>17</v>
      </c>
      <c r="L13" s="75">
        <v>752</v>
      </c>
      <c r="M13" s="75">
        <v>126</v>
      </c>
      <c r="N13" s="95">
        <f t="shared" si="2"/>
        <v>878</v>
      </c>
      <c r="O13" s="95">
        <v>172</v>
      </c>
      <c r="P13" s="95">
        <v>71</v>
      </c>
      <c r="Q13" s="76">
        <f t="shared" si="3"/>
        <v>243</v>
      </c>
    </row>
    <row r="14" spans="1:17" ht="25.5" customHeight="1" x14ac:dyDescent="0.2">
      <c r="A14" s="7" t="s">
        <v>82</v>
      </c>
      <c r="B14" s="75">
        <v>2</v>
      </c>
      <c r="C14" s="76">
        <v>3</v>
      </c>
      <c r="D14" s="76">
        <v>61</v>
      </c>
      <c r="E14" s="76">
        <f t="shared" ref="E14:E16" si="4">SUM(C14:D14)</f>
        <v>64</v>
      </c>
      <c r="F14" s="95">
        <v>572</v>
      </c>
      <c r="G14" s="95">
        <v>667</v>
      </c>
      <c r="H14" s="95">
        <v>1239</v>
      </c>
      <c r="I14" s="75">
        <v>34</v>
      </c>
      <c r="J14" s="75">
        <v>41</v>
      </c>
      <c r="K14" s="95">
        <f t="shared" si="1"/>
        <v>75</v>
      </c>
      <c r="L14" s="75">
        <v>1</v>
      </c>
      <c r="M14" s="75">
        <v>0</v>
      </c>
      <c r="N14" s="95">
        <f t="shared" si="2"/>
        <v>1</v>
      </c>
      <c r="O14" s="95">
        <v>4</v>
      </c>
      <c r="P14" s="95">
        <v>6</v>
      </c>
      <c r="Q14" s="76">
        <f t="shared" si="3"/>
        <v>10</v>
      </c>
    </row>
    <row r="15" spans="1:17" ht="25.5" customHeight="1" x14ac:dyDescent="0.2">
      <c r="A15" s="7" t="s">
        <v>83</v>
      </c>
      <c r="B15" s="75">
        <v>1</v>
      </c>
      <c r="C15" s="76">
        <v>0</v>
      </c>
      <c r="D15" s="76">
        <v>192</v>
      </c>
      <c r="E15" s="76">
        <f t="shared" si="4"/>
        <v>192</v>
      </c>
      <c r="F15" s="95">
        <v>2296</v>
      </c>
      <c r="G15" s="95">
        <v>1361</v>
      </c>
      <c r="H15" s="95">
        <v>3657</v>
      </c>
      <c r="I15" s="75">
        <v>2</v>
      </c>
      <c r="J15" s="75">
        <v>0</v>
      </c>
      <c r="K15" s="95">
        <f t="shared" si="1"/>
        <v>2</v>
      </c>
      <c r="L15" s="75">
        <v>9</v>
      </c>
      <c r="M15" s="75">
        <v>3</v>
      </c>
      <c r="N15" s="95">
        <f t="shared" si="2"/>
        <v>12</v>
      </c>
      <c r="O15" s="95">
        <v>8</v>
      </c>
      <c r="P15" s="95">
        <v>9</v>
      </c>
      <c r="Q15" s="76">
        <f t="shared" si="3"/>
        <v>17</v>
      </c>
    </row>
    <row r="16" spans="1:17" ht="25.5" customHeight="1" x14ac:dyDescent="0.2">
      <c r="A16" s="7" t="s">
        <v>84</v>
      </c>
      <c r="B16" s="75">
        <v>3</v>
      </c>
      <c r="C16" s="76">
        <v>8</v>
      </c>
      <c r="D16" s="76">
        <v>889</v>
      </c>
      <c r="E16" s="76">
        <f t="shared" si="4"/>
        <v>897</v>
      </c>
      <c r="F16" s="95">
        <v>11543</v>
      </c>
      <c r="G16" s="95">
        <v>7952</v>
      </c>
      <c r="H16" s="95">
        <v>19495</v>
      </c>
      <c r="I16" s="75">
        <v>41</v>
      </c>
      <c r="J16" s="75">
        <v>28</v>
      </c>
      <c r="K16" s="95">
        <f t="shared" ref="K16" si="5">SUM(I16:J16)</f>
        <v>69</v>
      </c>
      <c r="L16" s="75">
        <v>5</v>
      </c>
      <c r="M16" s="75">
        <v>0</v>
      </c>
      <c r="N16" s="95">
        <f t="shared" si="2"/>
        <v>5</v>
      </c>
      <c r="O16" s="95">
        <v>62</v>
      </c>
      <c r="P16" s="95">
        <v>41</v>
      </c>
      <c r="Q16" s="76">
        <f t="shared" si="3"/>
        <v>103</v>
      </c>
    </row>
    <row r="17" spans="1:17" ht="32.25" customHeight="1" x14ac:dyDescent="0.2">
      <c r="A17" s="7" t="s">
        <v>85</v>
      </c>
      <c r="B17" s="75">
        <v>60</v>
      </c>
      <c r="C17" s="76">
        <v>0</v>
      </c>
      <c r="D17" s="76">
        <v>658</v>
      </c>
      <c r="E17" s="76">
        <f>SUM(C17:D17)</f>
        <v>658</v>
      </c>
      <c r="F17" s="95">
        <v>10732</v>
      </c>
      <c r="G17" s="95">
        <v>1921</v>
      </c>
      <c r="H17" s="95">
        <v>12653</v>
      </c>
      <c r="I17" s="75">
        <v>135</v>
      </c>
      <c r="J17" s="75">
        <v>13</v>
      </c>
      <c r="K17" s="95">
        <f t="shared" si="1"/>
        <v>148</v>
      </c>
      <c r="L17" s="75">
        <v>117</v>
      </c>
      <c r="M17" s="75">
        <v>24</v>
      </c>
      <c r="N17" s="95">
        <f t="shared" si="2"/>
        <v>141</v>
      </c>
      <c r="O17" s="95">
        <v>372</v>
      </c>
      <c r="P17" s="95">
        <v>101</v>
      </c>
      <c r="Q17" s="76">
        <f t="shared" si="3"/>
        <v>473</v>
      </c>
    </row>
    <row r="18" spans="1:17" ht="25.5" customHeight="1" x14ac:dyDescent="0.2">
      <c r="A18" s="7" t="s">
        <v>104</v>
      </c>
      <c r="B18" s="75">
        <v>26</v>
      </c>
      <c r="C18" s="76">
        <v>0</v>
      </c>
      <c r="D18" s="76">
        <v>1708</v>
      </c>
      <c r="E18" s="76">
        <f>SUM(C18:D18)</f>
        <v>1708</v>
      </c>
      <c r="F18" s="95">
        <v>10005</v>
      </c>
      <c r="G18" s="95">
        <v>6509</v>
      </c>
      <c r="H18" s="95">
        <v>16514</v>
      </c>
      <c r="I18" s="75">
        <v>121</v>
      </c>
      <c r="J18" s="75">
        <v>53</v>
      </c>
      <c r="K18" s="95">
        <f>SUM(I18:J18)</f>
        <v>174</v>
      </c>
      <c r="L18" s="75">
        <v>228</v>
      </c>
      <c r="M18" s="75">
        <v>104</v>
      </c>
      <c r="N18" s="95">
        <f t="shared" ref="N18" si="6">SUM(L18:M18)</f>
        <v>332</v>
      </c>
      <c r="O18" s="95">
        <v>1504</v>
      </c>
      <c r="P18" s="95">
        <v>662</v>
      </c>
      <c r="Q18" s="76">
        <f t="shared" ref="Q18" si="7">SUM(O18:P18)</f>
        <v>2166</v>
      </c>
    </row>
    <row r="19" spans="1:17" ht="32.25" customHeight="1" x14ac:dyDescent="0.2">
      <c r="A19" s="7" t="s">
        <v>67</v>
      </c>
      <c r="B19" s="75">
        <v>1</v>
      </c>
      <c r="C19" s="76">
        <v>0</v>
      </c>
      <c r="D19" s="76">
        <v>39</v>
      </c>
      <c r="E19" s="76">
        <f>SUM(C19:D19)</f>
        <v>39</v>
      </c>
      <c r="F19" s="95">
        <v>385</v>
      </c>
      <c r="G19" s="95">
        <v>530</v>
      </c>
      <c r="H19" s="95">
        <v>915</v>
      </c>
      <c r="I19" s="75">
        <v>5</v>
      </c>
      <c r="J19" s="75">
        <v>5</v>
      </c>
      <c r="K19" s="95">
        <f t="shared" si="1"/>
        <v>10</v>
      </c>
      <c r="L19" s="75">
        <v>2</v>
      </c>
      <c r="M19" s="75">
        <v>0</v>
      </c>
      <c r="N19" s="95">
        <f t="shared" si="2"/>
        <v>2</v>
      </c>
      <c r="O19" s="95">
        <v>5</v>
      </c>
      <c r="P19" s="95">
        <v>6</v>
      </c>
      <c r="Q19" s="76">
        <f t="shared" si="3"/>
        <v>11</v>
      </c>
    </row>
    <row r="20" spans="1:17" ht="25.5" customHeight="1" thickBot="1" x14ac:dyDescent="0.25">
      <c r="A20" s="8" t="s">
        <v>56</v>
      </c>
      <c r="B20" s="77">
        <v>43</v>
      </c>
      <c r="C20" s="78">
        <v>1124</v>
      </c>
      <c r="D20" s="78">
        <v>515</v>
      </c>
      <c r="E20" s="78">
        <f>SUM(C20:D20)</f>
        <v>1639</v>
      </c>
      <c r="F20" s="97">
        <v>13380</v>
      </c>
      <c r="G20" s="97">
        <v>15318</v>
      </c>
      <c r="H20" s="97">
        <v>28698</v>
      </c>
      <c r="I20" s="77">
        <v>74</v>
      </c>
      <c r="J20" s="77">
        <v>49</v>
      </c>
      <c r="K20" s="97">
        <f t="shared" si="1"/>
        <v>123</v>
      </c>
      <c r="L20" s="77">
        <v>562</v>
      </c>
      <c r="M20" s="77">
        <v>271</v>
      </c>
      <c r="N20" s="97">
        <f t="shared" si="2"/>
        <v>833</v>
      </c>
      <c r="O20" s="97">
        <v>967</v>
      </c>
      <c r="P20" s="97">
        <v>418</v>
      </c>
      <c r="Q20" s="78">
        <f t="shared" si="3"/>
        <v>1385</v>
      </c>
    </row>
    <row r="21" spans="1:17" ht="25.5" customHeight="1" thickTop="1" x14ac:dyDescent="0.2">
      <c r="A21" s="93"/>
      <c r="B21" s="41"/>
      <c r="C21" s="42"/>
      <c r="D21" s="42"/>
      <c r="E21" s="42"/>
      <c r="F21" s="98"/>
      <c r="G21" s="98"/>
      <c r="H21" s="98"/>
      <c r="I21" s="41"/>
      <c r="J21" s="41"/>
      <c r="K21" s="98"/>
      <c r="L21" s="41"/>
      <c r="M21" s="41"/>
      <c r="N21" s="98"/>
      <c r="O21" s="98"/>
      <c r="P21" s="98"/>
      <c r="Q21" s="42"/>
    </row>
    <row r="22" spans="1:17" ht="30" customHeight="1" x14ac:dyDescent="0.25">
      <c r="A22" s="175" t="s">
        <v>93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</row>
    <row r="23" spans="1:17" ht="18" customHeight="1" x14ac:dyDescent="0.2">
      <c r="A23" s="169" t="s">
        <v>3</v>
      </c>
      <c r="B23" s="172" t="s">
        <v>49</v>
      </c>
      <c r="C23" s="122" t="s">
        <v>38</v>
      </c>
      <c r="D23" s="122"/>
      <c r="E23" s="122"/>
      <c r="F23" s="122"/>
      <c r="G23" s="122"/>
      <c r="H23" s="122"/>
      <c r="I23" s="122" t="s">
        <v>12</v>
      </c>
      <c r="J23" s="122"/>
      <c r="K23" s="122"/>
      <c r="L23" s="122" t="s">
        <v>45</v>
      </c>
      <c r="M23" s="122"/>
      <c r="N23" s="122"/>
      <c r="O23" s="122" t="s">
        <v>7</v>
      </c>
      <c r="P23" s="122"/>
      <c r="Q23" s="122"/>
    </row>
    <row r="24" spans="1:17" ht="15.75" x14ac:dyDescent="0.2">
      <c r="A24" s="169"/>
      <c r="B24" s="173"/>
      <c r="C24" s="169" t="s">
        <v>8</v>
      </c>
      <c r="D24" s="169"/>
      <c r="E24" s="169"/>
      <c r="F24" s="169" t="s">
        <v>9</v>
      </c>
      <c r="G24" s="169"/>
      <c r="H24" s="169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 ht="22.5" customHeight="1" thickBot="1" x14ac:dyDescent="0.25">
      <c r="A25" s="170"/>
      <c r="B25" s="174"/>
      <c r="C25" s="39" t="s">
        <v>14</v>
      </c>
      <c r="D25" s="39" t="s">
        <v>15</v>
      </c>
      <c r="E25" s="39" t="s">
        <v>2</v>
      </c>
      <c r="F25" s="39" t="s">
        <v>16</v>
      </c>
      <c r="G25" s="39" t="s">
        <v>17</v>
      </c>
      <c r="H25" s="39" t="s">
        <v>18</v>
      </c>
      <c r="I25" s="39" t="s">
        <v>16</v>
      </c>
      <c r="J25" s="39" t="s">
        <v>17</v>
      </c>
      <c r="K25" s="39" t="s">
        <v>18</v>
      </c>
      <c r="L25" s="39" t="s">
        <v>16</v>
      </c>
      <c r="M25" s="39" t="s">
        <v>17</v>
      </c>
      <c r="N25" s="39" t="s">
        <v>18</v>
      </c>
      <c r="O25" s="39" t="s">
        <v>16</v>
      </c>
      <c r="P25" s="39" t="s">
        <v>17</v>
      </c>
      <c r="Q25" s="39" t="s">
        <v>18</v>
      </c>
    </row>
    <row r="26" spans="1:17" ht="33.75" customHeight="1" x14ac:dyDescent="0.2">
      <c r="A26" s="50" t="s">
        <v>86</v>
      </c>
      <c r="B26" s="79">
        <v>64</v>
      </c>
      <c r="C26" s="74">
        <v>6</v>
      </c>
      <c r="D26" s="74">
        <v>1142</v>
      </c>
      <c r="E26" s="74">
        <f>SUM(C26:D26)</f>
        <v>1148</v>
      </c>
      <c r="F26" s="96">
        <v>13097</v>
      </c>
      <c r="G26" s="96">
        <v>9169</v>
      </c>
      <c r="H26" s="96">
        <v>22266</v>
      </c>
      <c r="I26" s="79">
        <v>596</v>
      </c>
      <c r="J26" s="79">
        <v>233</v>
      </c>
      <c r="K26" s="96">
        <f t="shared" ref="K26:K40" si="8">SUM(I26:J26)</f>
        <v>829</v>
      </c>
      <c r="L26" s="79">
        <v>22</v>
      </c>
      <c r="M26" s="79">
        <v>20</v>
      </c>
      <c r="N26" s="96">
        <f t="shared" ref="N26:N40" si="9">SUM(L26:M26)</f>
        <v>42</v>
      </c>
      <c r="O26" s="96">
        <v>354</v>
      </c>
      <c r="P26" s="96">
        <v>292</v>
      </c>
      <c r="Q26" s="74">
        <f>SUM(O26:P26)</f>
        <v>646</v>
      </c>
    </row>
    <row r="27" spans="1:17" ht="28.5" customHeight="1" x14ac:dyDescent="0.2">
      <c r="A27" s="7" t="s">
        <v>87</v>
      </c>
      <c r="B27" s="75">
        <v>24</v>
      </c>
      <c r="C27" s="76">
        <v>24</v>
      </c>
      <c r="D27" s="76">
        <v>1134</v>
      </c>
      <c r="E27" s="76">
        <f t="shared" ref="E27:E39" si="10">SUM(C27:D27)</f>
        <v>1158</v>
      </c>
      <c r="F27" s="95">
        <v>15720</v>
      </c>
      <c r="G27" s="95">
        <v>23107</v>
      </c>
      <c r="H27" s="95">
        <v>38827</v>
      </c>
      <c r="I27" s="75">
        <v>390</v>
      </c>
      <c r="J27" s="75">
        <v>235</v>
      </c>
      <c r="K27" s="95">
        <f t="shared" si="8"/>
        <v>625</v>
      </c>
      <c r="L27" s="75">
        <v>285</v>
      </c>
      <c r="M27" s="75">
        <v>113</v>
      </c>
      <c r="N27" s="95">
        <f t="shared" si="9"/>
        <v>398</v>
      </c>
      <c r="O27" s="95">
        <v>201</v>
      </c>
      <c r="P27" s="95">
        <v>197</v>
      </c>
      <c r="Q27" s="76">
        <f t="shared" ref="Q27:Q40" si="11">SUM(O27:P27)</f>
        <v>398</v>
      </c>
    </row>
    <row r="28" spans="1:17" ht="28.5" customHeight="1" x14ac:dyDescent="0.2">
      <c r="A28" s="7" t="s">
        <v>73</v>
      </c>
      <c r="B28" s="75">
        <v>4</v>
      </c>
      <c r="C28" s="76">
        <v>20</v>
      </c>
      <c r="D28" s="76">
        <v>227</v>
      </c>
      <c r="E28" s="76">
        <f t="shared" si="10"/>
        <v>247</v>
      </c>
      <c r="F28" s="95">
        <v>10325</v>
      </c>
      <c r="G28" s="95">
        <v>279</v>
      </c>
      <c r="H28" s="95">
        <v>10604</v>
      </c>
      <c r="I28" s="75">
        <v>51</v>
      </c>
      <c r="J28" s="75">
        <v>12</v>
      </c>
      <c r="K28" s="95">
        <f t="shared" si="8"/>
        <v>63</v>
      </c>
      <c r="L28" s="75">
        <v>10</v>
      </c>
      <c r="M28" s="75">
        <v>2</v>
      </c>
      <c r="N28" s="95">
        <f t="shared" si="9"/>
        <v>12</v>
      </c>
      <c r="O28" s="95">
        <v>16</v>
      </c>
      <c r="P28" s="95">
        <v>9</v>
      </c>
      <c r="Q28" s="76">
        <f t="shared" si="11"/>
        <v>25</v>
      </c>
    </row>
    <row r="29" spans="1:17" ht="28.5" customHeight="1" x14ac:dyDescent="0.2">
      <c r="A29" s="7" t="s">
        <v>88</v>
      </c>
      <c r="B29" s="75">
        <v>5</v>
      </c>
      <c r="C29" s="76">
        <v>0</v>
      </c>
      <c r="D29" s="76">
        <v>276</v>
      </c>
      <c r="E29" s="76">
        <f t="shared" ref="E29:E35" si="12">SUM(C29:D29)</f>
        <v>276</v>
      </c>
      <c r="F29" s="95">
        <v>4231</v>
      </c>
      <c r="G29" s="95">
        <v>4332</v>
      </c>
      <c r="H29" s="95">
        <v>8563</v>
      </c>
      <c r="I29" s="75">
        <v>127</v>
      </c>
      <c r="J29" s="75">
        <v>48</v>
      </c>
      <c r="K29" s="95">
        <f t="shared" ref="K29:K35" si="13">SUM(I29:J29)</f>
        <v>175</v>
      </c>
      <c r="L29" s="75">
        <v>2</v>
      </c>
      <c r="M29" s="75">
        <v>3</v>
      </c>
      <c r="N29" s="95">
        <f t="shared" ref="N29:N35" si="14">SUM(L29:M29)</f>
        <v>5</v>
      </c>
      <c r="O29" s="75">
        <v>113</v>
      </c>
      <c r="P29" s="75">
        <v>82</v>
      </c>
      <c r="Q29" s="76">
        <f t="shared" ref="Q29:Q35" si="15">SUM(O29:P29)</f>
        <v>195</v>
      </c>
    </row>
    <row r="30" spans="1:17" ht="28.5" customHeight="1" x14ac:dyDescent="0.2">
      <c r="A30" s="7" t="s">
        <v>89</v>
      </c>
      <c r="B30" s="75">
        <v>1</v>
      </c>
      <c r="C30" s="76">
        <v>0</v>
      </c>
      <c r="D30" s="76">
        <v>313</v>
      </c>
      <c r="E30" s="76">
        <f t="shared" ref="E30:E34" si="16">SUM(C30:D30)</f>
        <v>313</v>
      </c>
      <c r="F30" s="95">
        <v>3147</v>
      </c>
      <c r="G30" s="95">
        <v>2748</v>
      </c>
      <c r="H30" s="95">
        <v>5895</v>
      </c>
      <c r="I30" s="75">
        <v>80</v>
      </c>
      <c r="J30" s="75">
        <v>39</v>
      </c>
      <c r="K30" s="95">
        <f t="shared" ref="K30:K34" si="17">SUM(I30:J30)</f>
        <v>119</v>
      </c>
      <c r="L30" s="75">
        <v>8</v>
      </c>
      <c r="M30" s="75">
        <v>2</v>
      </c>
      <c r="N30" s="95">
        <f t="shared" ref="N30:N34" si="18">SUM(L30:M30)</f>
        <v>10</v>
      </c>
      <c r="O30" s="95">
        <v>2</v>
      </c>
      <c r="P30" s="95">
        <v>8</v>
      </c>
      <c r="Q30" s="76">
        <f t="shared" ref="Q30:Q34" si="19">SUM(O30:P30)</f>
        <v>10</v>
      </c>
    </row>
    <row r="31" spans="1:17" ht="28.5" customHeight="1" x14ac:dyDescent="0.2">
      <c r="A31" s="7" t="s">
        <v>71</v>
      </c>
      <c r="B31" s="75">
        <v>3</v>
      </c>
      <c r="C31" s="76">
        <v>0</v>
      </c>
      <c r="D31" s="76">
        <v>26</v>
      </c>
      <c r="E31" s="76">
        <f t="shared" si="16"/>
        <v>26</v>
      </c>
      <c r="F31" s="95">
        <v>67</v>
      </c>
      <c r="G31" s="95">
        <v>32</v>
      </c>
      <c r="H31" s="95">
        <v>99</v>
      </c>
      <c r="I31" s="75">
        <v>4</v>
      </c>
      <c r="J31" s="75">
        <v>0</v>
      </c>
      <c r="K31" s="95">
        <f t="shared" si="17"/>
        <v>4</v>
      </c>
      <c r="L31" s="75">
        <v>1</v>
      </c>
      <c r="M31" s="75">
        <v>1</v>
      </c>
      <c r="N31" s="95">
        <f t="shared" si="18"/>
        <v>2</v>
      </c>
      <c r="O31" s="75">
        <v>10</v>
      </c>
      <c r="P31" s="75">
        <v>7</v>
      </c>
      <c r="Q31" s="76">
        <f t="shared" si="19"/>
        <v>17</v>
      </c>
    </row>
    <row r="32" spans="1:17" ht="28.5" customHeight="1" x14ac:dyDescent="0.2">
      <c r="A32" s="7" t="s">
        <v>72</v>
      </c>
      <c r="B32" s="75">
        <v>7</v>
      </c>
      <c r="C32" s="76">
        <v>3</v>
      </c>
      <c r="D32" s="76">
        <v>275</v>
      </c>
      <c r="E32" s="76">
        <f t="shared" si="16"/>
        <v>278</v>
      </c>
      <c r="F32" s="95">
        <v>1642</v>
      </c>
      <c r="G32" s="95">
        <v>1323</v>
      </c>
      <c r="H32" s="95">
        <v>2965</v>
      </c>
      <c r="I32" s="75">
        <v>68</v>
      </c>
      <c r="J32" s="75">
        <v>22</v>
      </c>
      <c r="K32" s="95">
        <f t="shared" si="17"/>
        <v>90</v>
      </c>
      <c r="L32" s="75">
        <v>15</v>
      </c>
      <c r="M32" s="75">
        <v>2</v>
      </c>
      <c r="N32" s="95">
        <f t="shared" si="18"/>
        <v>17</v>
      </c>
      <c r="O32" s="95">
        <v>66</v>
      </c>
      <c r="P32" s="95">
        <v>48</v>
      </c>
      <c r="Q32" s="76">
        <f t="shared" si="19"/>
        <v>114</v>
      </c>
    </row>
    <row r="33" spans="1:17" ht="28.5" customHeight="1" x14ac:dyDescent="0.2">
      <c r="A33" s="7" t="s">
        <v>97</v>
      </c>
      <c r="B33" s="75">
        <v>1</v>
      </c>
      <c r="C33" s="76">
        <v>0</v>
      </c>
      <c r="D33" s="76">
        <v>25</v>
      </c>
      <c r="E33" s="76">
        <f t="shared" si="16"/>
        <v>25</v>
      </c>
      <c r="F33" s="95">
        <v>70</v>
      </c>
      <c r="G33" s="95">
        <v>52</v>
      </c>
      <c r="H33" s="95">
        <v>122</v>
      </c>
      <c r="I33" s="75">
        <v>5</v>
      </c>
      <c r="J33" s="75">
        <v>0</v>
      </c>
      <c r="K33" s="95">
        <f t="shared" si="17"/>
        <v>5</v>
      </c>
      <c r="L33" s="75"/>
      <c r="M33" s="75"/>
      <c r="N33" s="95">
        <f t="shared" si="18"/>
        <v>0</v>
      </c>
      <c r="O33" s="95">
        <v>5</v>
      </c>
      <c r="P33" s="95">
        <v>4</v>
      </c>
      <c r="Q33" s="76">
        <f t="shared" si="19"/>
        <v>9</v>
      </c>
    </row>
    <row r="34" spans="1:17" ht="28.5" customHeight="1" x14ac:dyDescent="0.2">
      <c r="A34" s="7" t="s">
        <v>98</v>
      </c>
      <c r="B34" s="75">
        <v>5</v>
      </c>
      <c r="C34" s="76">
        <v>0</v>
      </c>
      <c r="D34" s="76">
        <v>189</v>
      </c>
      <c r="E34" s="76">
        <f t="shared" si="16"/>
        <v>189</v>
      </c>
      <c r="F34" s="95">
        <v>2760</v>
      </c>
      <c r="G34" s="95">
        <v>1180</v>
      </c>
      <c r="H34" s="95">
        <v>3940</v>
      </c>
      <c r="I34" s="75">
        <v>57</v>
      </c>
      <c r="J34" s="75">
        <v>11</v>
      </c>
      <c r="K34" s="95">
        <f t="shared" si="17"/>
        <v>68</v>
      </c>
      <c r="L34" s="75">
        <v>13</v>
      </c>
      <c r="M34" s="75">
        <v>0</v>
      </c>
      <c r="N34" s="95">
        <f t="shared" si="18"/>
        <v>13</v>
      </c>
      <c r="O34" s="95">
        <v>18</v>
      </c>
      <c r="P34" s="95">
        <v>8</v>
      </c>
      <c r="Q34" s="76">
        <f t="shared" si="19"/>
        <v>26</v>
      </c>
    </row>
    <row r="35" spans="1:17" ht="28.5" customHeight="1" x14ac:dyDescent="0.2">
      <c r="A35" s="7" t="s">
        <v>90</v>
      </c>
      <c r="B35" s="75">
        <v>1</v>
      </c>
      <c r="C35" s="76">
        <v>0</v>
      </c>
      <c r="D35" s="76">
        <v>179</v>
      </c>
      <c r="E35" s="76">
        <f t="shared" si="12"/>
        <v>179</v>
      </c>
      <c r="F35" s="95">
        <v>3664</v>
      </c>
      <c r="G35" s="95">
        <v>1100</v>
      </c>
      <c r="H35" s="95">
        <v>4764</v>
      </c>
      <c r="I35" s="75">
        <v>4</v>
      </c>
      <c r="J35" s="75">
        <v>3</v>
      </c>
      <c r="K35" s="95">
        <f t="shared" si="13"/>
        <v>7</v>
      </c>
      <c r="L35" s="75">
        <v>0</v>
      </c>
      <c r="M35" s="75">
        <v>0</v>
      </c>
      <c r="N35" s="95">
        <f t="shared" si="14"/>
        <v>0</v>
      </c>
      <c r="O35" s="95">
        <v>5</v>
      </c>
      <c r="P35" s="95">
        <v>3</v>
      </c>
      <c r="Q35" s="76">
        <f t="shared" si="15"/>
        <v>8</v>
      </c>
    </row>
    <row r="36" spans="1:17" ht="28.5" customHeight="1" x14ac:dyDescent="0.2">
      <c r="A36" s="7" t="s">
        <v>91</v>
      </c>
      <c r="B36" s="75">
        <v>1</v>
      </c>
      <c r="C36" s="76">
        <v>0</v>
      </c>
      <c r="D36" s="76">
        <v>99</v>
      </c>
      <c r="E36" s="76">
        <f t="shared" si="10"/>
        <v>99</v>
      </c>
      <c r="F36" s="95">
        <v>1590</v>
      </c>
      <c r="G36" s="95">
        <v>1082</v>
      </c>
      <c r="H36" s="95">
        <v>2672</v>
      </c>
      <c r="I36" s="75">
        <v>6</v>
      </c>
      <c r="J36" s="75">
        <v>5</v>
      </c>
      <c r="K36" s="95">
        <f t="shared" si="8"/>
        <v>11</v>
      </c>
      <c r="L36" s="75">
        <v>0</v>
      </c>
      <c r="M36" s="75">
        <v>0</v>
      </c>
      <c r="N36" s="95">
        <f t="shared" si="9"/>
        <v>0</v>
      </c>
      <c r="O36" s="95">
        <v>15</v>
      </c>
      <c r="P36" s="95">
        <v>3</v>
      </c>
      <c r="Q36" s="76">
        <f t="shared" si="11"/>
        <v>18</v>
      </c>
    </row>
    <row r="37" spans="1:17" ht="28.5" customHeight="1" x14ac:dyDescent="0.2">
      <c r="A37" s="7" t="s">
        <v>68</v>
      </c>
      <c r="B37" s="75">
        <v>8</v>
      </c>
      <c r="C37" s="76">
        <v>0</v>
      </c>
      <c r="D37" s="76">
        <v>24</v>
      </c>
      <c r="E37" s="76">
        <f t="shared" si="10"/>
        <v>24</v>
      </c>
      <c r="F37" s="95">
        <v>602</v>
      </c>
      <c r="G37" s="95">
        <v>270</v>
      </c>
      <c r="H37" s="95">
        <v>872</v>
      </c>
      <c r="I37" s="75">
        <v>24</v>
      </c>
      <c r="J37" s="75">
        <v>0</v>
      </c>
      <c r="K37" s="95">
        <f t="shared" si="8"/>
        <v>24</v>
      </c>
      <c r="L37" s="75">
        <v>0</v>
      </c>
      <c r="M37" s="75">
        <v>0</v>
      </c>
      <c r="N37" s="95">
        <f t="shared" si="9"/>
        <v>0</v>
      </c>
      <c r="O37" s="95">
        <v>13</v>
      </c>
      <c r="P37" s="95">
        <v>0</v>
      </c>
      <c r="Q37" s="76">
        <f t="shared" si="11"/>
        <v>13</v>
      </c>
    </row>
    <row r="38" spans="1:17" ht="28.5" customHeight="1" x14ac:dyDescent="0.2">
      <c r="A38" s="7" t="s">
        <v>22</v>
      </c>
      <c r="B38" s="75">
        <v>1</v>
      </c>
      <c r="C38" s="76">
        <v>0</v>
      </c>
      <c r="D38" s="76">
        <v>5</v>
      </c>
      <c r="E38" s="76">
        <f t="shared" si="10"/>
        <v>5</v>
      </c>
      <c r="F38" s="95">
        <v>32</v>
      </c>
      <c r="G38" s="95">
        <v>13</v>
      </c>
      <c r="H38" s="95">
        <v>45</v>
      </c>
      <c r="I38" s="75">
        <v>3</v>
      </c>
      <c r="J38" s="75">
        <v>2</v>
      </c>
      <c r="K38" s="95">
        <f t="shared" si="8"/>
        <v>5</v>
      </c>
      <c r="L38" s="75">
        <v>0</v>
      </c>
      <c r="M38" s="75">
        <v>0</v>
      </c>
      <c r="N38" s="95">
        <f t="shared" si="9"/>
        <v>0</v>
      </c>
      <c r="O38" s="95">
        <v>2</v>
      </c>
      <c r="P38" s="95">
        <v>0</v>
      </c>
      <c r="Q38" s="76">
        <f t="shared" si="11"/>
        <v>2</v>
      </c>
    </row>
    <row r="39" spans="1:17" ht="28.5" customHeight="1" x14ac:dyDescent="0.2">
      <c r="A39" s="89" t="s">
        <v>96</v>
      </c>
      <c r="B39" s="90">
        <v>1</v>
      </c>
      <c r="C39" s="76">
        <v>0</v>
      </c>
      <c r="D39" s="91">
        <v>47</v>
      </c>
      <c r="E39" s="91">
        <f t="shared" si="10"/>
        <v>47</v>
      </c>
      <c r="F39" s="92">
        <v>906</v>
      </c>
      <c r="G39" s="92">
        <v>212</v>
      </c>
      <c r="H39" s="92">
        <v>1118</v>
      </c>
      <c r="I39" s="90">
        <v>25</v>
      </c>
      <c r="J39" s="90">
        <v>3</v>
      </c>
      <c r="K39" s="92">
        <f t="shared" si="8"/>
        <v>28</v>
      </c>
      <c r="L39" s="75">
        <v>0</v>
      </c>
      <c r="M39" s="75">
        <v>0</v>
      </c>
      <c r="N39" s="95">
        <f t="shared" si="9"/>
        <v>0</v>
      </c>
      <c r="O39" s="92">
        <v>8</v>
      </c>
      <c r="P39" s="92">
        <v>0</v>
      </c>
      <c r="Q39" s="76">
        <f t="shared" si="11"/>
        <v>8</v>
      </c>
    </row>
    <row r="40" spans="1:17" ht="28.5" customHeight="1" thickBot="1" x14ac:dyDescent="0.25">
      <c r="A40" s="51" t="s">
        <v>92</v>
      </c>
      <c r="B40" s="80">
        <v>1</v>
      </c>
      <c r="C40" s="76">
        <v>0</v>
      </c>
      <c r="D40" s="81">
        <v>53</v>
      </c>
      <c r="E40" s="81">
        <f>SUM(C40:D40)</f>
        <v>53</v>
      </c>
      <c r="F40" s="82">
        <v>741</v>
      </c>
      <c r="G40" s="82">
        <v>265</v>
      </c>
      <c r="H40" s="82">
        <v>1006</v>
      </c>
      <c r="I40" s="80">
        <v>0</v>
      </c>
      <c r="J40" s="80">
        <v>0</v>
      </c>
      <c r="K40" s="82">
        <f t="shared" si="8"/>
        <v>0</v>
      </c>
      <c r="L40" s="80">
        <v>45</v>
      </c>
      <c r="M40" s="80">
        <v>1</v>
      </c>
      <c r="N40" s="82">
        <f t="shared" si="9"/>
        <v>46</v>
      </c>
      <c r="O40" s="82">
        <v>5</v>
      </c>
      <c r="P40" s="82">
        <v>4</v>
      </c>
      <c r="Q40" s="81">
        <f t="shared" si="11"/>
        <v>9</v>
      </c>
    </row>
    <row r="41" spans="1:17" ht="28.5" customHeight="1" thickBot="1" x14ac:dyDescent="0.25">
      <c r="A41" s="27" t="s">
        <v>23</v>
      </c>
      <c r="B41" s="83">
        <f t="shared" ref="B41:Q41" si="20">SUM(B6:B20,B26:B40)</f>
        <v>327</v>
      </c>
      <c r="C41" s="83">
        <f t="shared" si="20"/>
        <v>1537</v>
      </c>
      <c r="D41" s="83">
        <f t="shared" si="20"/>
        <v>16365</v>
      </c>
      <c r="E41" s="83">
        <f t="shared" si="20"/>
        <v>17902</v>
      </c>
      <c r="F41" s="83">
        <f t="shared" si="20"/>
        <v>218664</v>
      </c>
      <c r="G41" s="83">
        <f t="shared" si="20"/>
        <v>153657</v>
      </c>
      <c r="H41" s="83">
        <f t="shared" si="20"/>
        <v>372321</v>
      </c>
      <c r="I41" s="83">
        <f t="shared" si="20"/>
        <v>2321</v>
      </c>
      <c r="J41" s="83">
        <f t="shared" si="20"/>
        <v>1088</v>
      </c>
      <c r="K41" s="83">
        <f t="shared" si="20"/>
        <v>3409</v>
      </c>
      <c r="L41" s="83">
        <f t="shared" si="20"/>
        <v>2360</v>
      </c>
      <c r="M41" s="83">
        <f t="shared" si="20"/>
        <v>824</v>
      </c>
      <c r="N41" s="83">
        <f t="shared" si="20"/>
        <v>3184</v>
      </c>
      <c r="O41" s="83">
        <f t="shared" si="20"/>
        <v>4433</v>
      </c>
      <c r="P41" s="83">
        <f t="shared" si="20"/>
        <v>2283</v>
      </c>
      <c r="Q41" s="83">
        <f t="shared" si="20"/>
        <v>6716</v>
      </c>
    </row>
    <row r="42" spans="1:17" ht="13.5" thickTop="1" x14ac:dyDescent="0.2"/>
  </sheetData>
  <mergeCells count="19">
    <mergeCell ref="B23:B25"/>
    <mergeCell ref="A22:Q22"/>
    <mergeCell ref="A23:A25"/>
    <mergeCell ref="C23:H23"/>
    <mergeCell ref="L23:N24"/>
    <mergeCell ref="O23:Q24"/>
    <mergeCell ref="C24:E24"/>
    <mergeCell ref="F24:H24"/>
    <mergeCell ref="I23:K24"/>
    <mergeCell ref="B3:B5"/>
    <mergeCell ref="A1:Q1"/>
    <mergeCell ref="A2:Q2"/>
    <mergeCell ref="A3:A5"/>
    <mergeCell ref="C3:H3"/>
    <mergeCell ref="O3:Q4"/>
    <mergeCell ref="C4:E4"/>
    <mergeCell ref="F4:H4"/>
    <mergeCell ref="L3:N4"/>
    <mergeCell ref="I3:K4"/>
  </mergeCells>
  <printOptions horizontalCentered="1"/>
  <pageMargins left="0.39370078740157499" right="0.39370078740157499" top="1" bottom="0.643700787" header="1" footer="0.643700787"/>
  <pageSetup paperSize="9" scale="85" firstPageNumber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القسم الاول</vt:lpstr>
      <vt:lpstr>المعاهد</vt:lpstr>
      <vt:lpstr>العمل</vt:lpstr>
      <vt:lpstr>دينية ابتدائيه</vt:lpstr>
      <vt:lpstr>الدينيةالمتوسطة</vt:lpstr>
      <vt:lpstr>الدينية اعدادية</vt:lpstr>
      <vt:lpstr>الدينية ثانوي</vt:lpstr>
      <vt:lpstr>التمريض</vt:lpstr>
      <vt:lpstr>الحكومي</vt:lpstr>
      <vt:lpstr>الخاص</vt:lpstr>
      <vt:lpstr>الحكومي!Print_Area</vt:lpstr>
      <vt:lpstr>الخاص!Print_Area</vt:lpstr>
      <vt:lpstr>'الدينية اعدادية'!Print_Area</vt:lpstr>
      <vt:lpstr>الدينيةالمتوسطة!Print_Area</vt:lpstr>
      <vt:lpstr>'القسم الاول'!Print_Area</vt:lpstr>
      <vt:lpstr>المعاهد!Print_Area</vt:lpstr>
      <vt:lpstr>'دينية ابتدائيه'!Print_Area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Nagim Mohammed</cp:lastModifiedBy>
  <cp:lastPrinted>2018-09-05T05:13:39Z</cp:lastPrinted>
  <dcterms:created xsi:type="dcterms:W3CDTF">2014-04-15T10:54:40Z</dcterms:created>
  <dcterms:modified xsi:type="dcterms:W3CDTF">2018-09-05T05:22:19Z</dcterms:modified>
</cp:coreProperties>
</file>